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icfonline.sharepoint.com/sites/KYDLG-PublicActionPlan/ICF_DLG_Shared_Documents/07. Program Guidelines (P&amp;Ps and SOPs)/CDBG-DR Program Documents/Subrecipient Manual/Chapter 10 - Duplication of Benefits - final documents/"/>
    </mc:Choice>
  </mc:AlternateContent>
  <xr:revisionPtr revIDLastSave="86" documentId="13_ncr:1_{52C17251-F2B4-4840-8773-99D377B0092B}" xr6:coauthVersionLast="47" xr6:coauthVersionMax="47" xr10:uidLastSave="{AD75CFBA-8F8A-4AD3-82DD-A06C374E92F8}"/>
  <bookViews>
    <workbookView xWindow="-110" yWindow="-110" windowWidth="22780" windowHeight="14660" tabRatio="786" firstSheet="1" activeTab="1" xr2:uid="{00000000-000D-0000-FFFF-FFFF00000000}"/>
  </bookViews>
  <sheets>
    <sheet name="Instructions" sheetId="4" r:id="rId1"/>
    <sheet name="DOB_Form" sheetId="3" r:id="rId2"/>
  </sheets>
  <definedNames>
    <definedName name="Average_WC">DOB_Form!$J$15</definedName>
    <definedName name="Equipment">DOB_Form!$J$16</definedName>
    <definedName name="Months_WC">DOB_Form!$J$14</definedName>
    <definedName name="_xlnm.Print_Area" localSheetId="1">DOB_Form!$A$1:$K$36</definedName>
    <definedName name="Program_Cap">DOB_Form!$J$35</definedName>
    <definedName name="Remaining_Need">DOB_Form!$J$34</definedName>
    <definedName name="TotalNeed">DOB_Form!$J$17</definedName>
    <definedName name="WorkingCapital">DOB_Form!$J$13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3" l="1"/>
  <c r="J28" i="3"/>
  <c r="J32" i="3" l="1"/>
  <c r="J31" i="3"/>
  <c r="J33" i="3" l="1"/>
  <c r="J13" i="3"/>
  <c r="J17" i="3" s="1"/>
  <c r="J30" i="3" s="1"/>
  <c r="J34" i="3" s="1"/>
  <c r="J3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tc={168DFC3B-B5A8-4520-8656-041ECF58171B}</author>
  </authors>
  <commentList>
    <comment ref="B11" authorId="0" shapeId="0" xr:uid="{168DFC3B-B5A8-4520-8656-041ECF58171B}">
      <text>
        <t>[Threaded comment]
Your version of Excel allows you to read this threaded comment; however, any edits to it will get removed if the file is opened in a newer version of Excel. Learn more: https://go.microsoft.com/fwlink/?linkid=870924
Comment:
    Policy decision on DLG about doing the DOB review before nay payment.</t>
      </text>
    </comment>
  </commentList>
</comments>
</file>

<file path=xl/sharedStrings.xml><?xml version="1.0" encoding="utf-8"?>
<sst xmlns="http://schemas.openxmlformats.org/spreadsheetml/2006/main" count="47" uniqueCount="47">
  <si>
    <t>10-6</t>
  </si>
  <si>
    <t>10-6 Small Business DOB Form - Instructions</t>
  </si>
  <si>
    <t>This excel file is a DOB Calculation Worksheet where applicants must disclose information about the actual commitment/receipt of all financial assistance and provide proof of payment from these sources. 
1. Fill out the general applicant information. 
2. Identify the total business's needs calculated.
3. Identify total assistance available and amounts to exclude as non-duplicative. 
4. Calculate maximum CDBG-DR award.</t>
  </si>
  <si>
    <t>Best Practices</t>
  </si>
  <si>
    <t>1. Fill out all blue shaded areas, these shaded areas are mandatory. 
2. Refer to the instructions explained in the recorded training session presented by Kentucky DLG.</t>
  </si>
  <si>
    <t>Kentucky Department For Local Government</t>
  </si>
  <si>
    <t>Community Development Block Grant Disaster Recovery (CDBG-DR)</t>
  </si>
  <si>
    <t>DOB Calculation Worksheet</t>
  </si>
  <si>
    <t>CDBG-DR Action Plan Program:</t>
  </si>
  <si>
    <t>Small Business Grant Program</t>
  </si>
  <si>
    <t>Name of Applicant/Recipient:</t>
  </si>
  <si>
    <t>Trey's Test</t>
  </si>
  <si>
    <t>Legal Business Name:</t>
  </si>
  <si>
    <t>DLG Test 1</t>
  </si>
  <si>
    <t>Address of Impacted Business:</t>
  </si>
  <si>
    <t>101 Airport Road, Frankfort KY 40601</t>
  </si>
  <si>
    <t>Number of Employees:</t>
  </si>
  <si>
    <t>Applicants must disclose information about the actual commitment/receipt of all financial assistance and provide proof of payment from these sources. The following worksheet identifies several of the most common sources of funds that may pose a Duplication of Benefit for infrastructure projects. This worksheet must be completed for every project that is funded with CDBG-DR funds and prior to any payment request being made.</t>
  </si>
  <si>
    <t>Step 1. Identify Business's Total Need Calculated</t>
  </si>
  <si>
    <t>Working Capital</t>
  </si>
  <si>
    <t>Months of Working Capital Eligible (based on policy)</t>
  </si>
  <si>
    <t>3-Month Average Working Capital (leases, utility bills, inventory, salaries and benefits)</t>
  </si>
  <si>
    <t>Equipment (cost of repair and purchase)</t>
  </si>
  <si>
    <t>TOTAL ELIGIBLE ASSESSED NEED (Working Capital plus Equipment) </t>
  </si>
  <si>
    <t>Step 2:  Identify Total Assistance Available and Amounts to Exclude as Non-Duplicative</t>
  </si>
  <si>
    <t>The total assistance includes all reasonably identifiable financial assistance available to an applicant (identified funds as part of the receovery process, has received the assistance and has legal control over it, or has assistance but managed by another entity). Any assistance provided for a different purpose or allowable cost than the CDBG–DR eligible activity, must be excluded from total assistance.</t>
  </si>
  <si>
    <t>Types of Assistance Available or Received</t>
  </si>
  <si>
    <t>Assistance
Documented?</t>
  </si>
  <si>
    <t>Non-Duplicative
Assistance</t>
  </si>
  <si>
    <t>Total Assistance
Received</t>
  </si>
  <si>
    <t>How was funding used? What Purpose?</t>
  </si>
  <si>
    <t>FEMA Individual Assistance</t>
  </si>
  <si>
    <t>Small Business Administration Loans/EIDL</t>
  </si>
  <si>
    <t>Hazard Insurance Proceeds</t>
  </si>
  <si>
    <t>Flood Insurance Proceeds</t>
  </si>
  <si>
    <t>Private Insurance</t>
  </si>
  <si>
    <t>USDA Emergency Farm Loans</t>
  </si>
  <si>
    <t>Other Assistance (not specified above)</t>
  </si>
  <si>
    <t>TOTAL VERIFIED DUPLICATIVE ASSISTANCE</t>
  </si>
  <si>
    <t>Step 3: Calculate Maximum CDBG-DR Award</t>
  </si>
  <si>
    <t>Applicant's Total Need Calculated:</t>
  </si>
  <si>
    <t>Total of Assistance Received/Available</t>
  </si>
  <si>
    <t xml:space="preserve">Amount to Exclude as Non-Duplicative </t>
  </si>
  <si>
    <t>Total Duplicative Assistance Received:</t>
  </si>
  <si>
    <t>Estimated Need Remaining:</t>
  </si>
  <si>
    <r>
      <t>Program Cap (</t>
    </r>
    <r>
      <rPr>
        <i/>
        <sz val="11"/>
        <color theme="1"/>
        <rFont val="Franklin Gothic Book"/>
        <family val="2"/>
      </rPr>
      <t>if applicable, set by program guidelines</t>
    </r>
    <r>
      <rPr>
        <sz val="11"/>
        <color theme="1"/>
        <rFont val="Franklin Gothic Book"/>
        <family val="2"/>
      </rPr>
      <t>):</t>
    </r>
  </si>
  <si>
    <r>
      <t xml:space="preserve">FINAL CDBG-DR AWARD:
</t>
    </r>
    <r>
      <rPr>
        <i/>
        <sz val="11"/>
        <color theme="1"/>
        <rFont val="Franklin Gothic Book"/>
        <family val="2"/>
      </rPr>
      <t>(Program Cap = Final Award if Maximum Award is Greater than the Program Cap)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</si>
</sst>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2" x14ac:knownFonts="1">
    <font>
      <sz val="11"/>
      <color theme="1"/>
      <name val="Calibri"/>
      <family val="2"/>
      <scheme val="minor"/>
    </font>
    <font>
      <sz val="11"/>
      <color theme="1"/>
      <name val="Calibri"/>
      <family val="2"/>
      <scheme val="minor"/>
    </font>
    <font>
      <sz val="11"/>
      <color theme="1"/>
      <name val="Franklin Gothic Book"/>
      <family val="2"/>
    </font>
    <font>
      <b/>
      <sz val="11"/>
      <color theme="0"/>
      <name val="Franklin Gothic Book"/>
      <family val="2"/>
    </font>
    <font>
      <i/>
      <sz val="11"/>
      <color theme="1"/>
      <name val="Franklin Gothic Book"/>
      <family val="2"/>
    </font>
    <font>
      <sz val="11"/>
      <name val="Franklin Gothic Book"/>
      <family val="2"/>
    </font>
    <font>
      <b/>
      <sz val="16"/>
      <color theme="1"/>
      <name val="Franklin Gothic Book"/>
      <family val="2"/>
    </font>
    <font>
      <sz val="11"/>
      <color theme="0" tint="-0.499984740745262"/>
      <name val="Franklin Gothic Book"/>
      <family val="2"/>
    </font>
    <font>
      <sz val="14"/>
      <color theme="1"/>
      <name val="Franklin Gothic Book"/>
      <family val="2"/>
    </font>
    <font>
      <b/>
      <sz val="11"/>
      <color theme="0" tint="-0.499984740745262"/>
      <name val="Franklin Gothic Book"/>
      <family val="2"/>
    </font>
    <font>
      <b/>
      <sz val="16"/>
      <color theme="1"/>
      <name val="Calibri"/>
      <family val="2"/>
      <scheme val="minor"/>
    </font>
    <font>
      <sz val="14"/>
      <color theme="1"/>
      <name val="Calibri"/>
      <family val="2"/>
      <scheme val="minor"/>
    </font>
  </fonts>
  <fills count="7">
    <fill>
      <patternFill patternType="none"/>
    </fill>
    <fill>
      <patternFill patternType="gray125"/>
    </fill>
    <fill>
      <patternFill patternType="solid">
        <fgColor rgb="FF0D1E2D"/>
        <bgColor indexed="64"/>
      </patternFill>
    </fill>
    <fill>
      <patternFill patternType="solid">
        <fgColor theme="8"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rgb="FFFFF2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style="thin">
        <color theme="0"/>
      </top>
      <bottom style="thin">
        <color theme="0"/>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2" fillId="0" borderId="0" xfId="0" applyFont="1"/>
    <xf numFmtId="44" fontId="2" fillId="0" borderId="1" xfId="0" applyNumberFormat="1" applyFont="1" applyBorder="1"/>
    <xf numFmtId="0" fontId="6" fillId="0" borderId="0" xfId="0" applyFont="1"/>
    <xf numFmtId="0" fontId="7" fillId="0" borderId="0" xfId="0" applyFont="1"/>
    <xf numFmtId="0" fontId="8" fillId="0" borderId="0" xfId="0" applyFont="1"/>
    <xf numFmtId="0" fontId="9" fillId="0" borderId="0" xfId="0" applyFont="1"/>
    <xf numFmtId="44" fontId="2" fillId="0" borderId="1" xfId="1" applyFont="1" applyBorder="1" applyAlignment="1">
      <alignment vertical="center"/>
    </xf>
    <xf numFmtId="0" fontId="2" fillId="0" borderId="13" xfId="0" applyFont="1" applyBorder="1"/>
    <xf numFmtId="0" fontId="2" fillId="0" borderId="2" xfId="0" applyFont="1" applyBorder="1"/>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vertical="center"/>
    </xf>
    <xf numFmtId="44" fontId="2" fillId="3" borderId="1" xfId="1" applyFont="1" applyFill="1" applyBorder="1" applyAlignment="1" applyProtection="1">
      <alignment vertical="center"/>
      <protection locked="0"/>
    </xf>
    <xf numFmtId="0" fontId="2" fillId="3" borderId="1" xfId="0" applyFont="1" applyFill="1" applyBorder="1" applyAlignment="1" applyProtection="1">
      <alignment horizontal="center" vertical="center"/>
      <protection locked="0"/>
    </xf>
    <xf numFmtId="44" fontId="2" fillId="3" borderId="1" xfId="1" applyFont="1" applyFill="1" applyBorder="1" applyAlignment="1" applyProtection="1">
      <alignment horizontal="center" vertical="center"/>
      <protection locked="0"/>
    </xf>
    <xf numFmtId="0" fontId="2" fillId="0" borderId="14" xfId="0" applyFont="1" applyBorder="1" applyAlignment="1" applyProtection="1">
      <alignment wrapText="1"/>
      <protection locked="0"/>
    </xf>
    <xf numFmtId="44" fontId="2" fillId="3" borderId="1" xfId="0" applyNumberFormat="1" applyFont="1" applyFill="1" applyBorder="1" applyProtection="1">
      <protection locked="0"/>
    </xf>
    <xf numFmtId="44" fontId="2" fillId="0" borderId="5" xfId="0" applyNumberFormat="1" applyFont="1" applyBorder="1"/>
    <xf numFmtId="0" fontId="2" fillId="0" borderId="1" xfId="0" applyFont="1" applyBorder="1" applyAlignment="1" applyProtection="1">
      <alignment vertical="center"/>
      <protection locked="0"/>
    </xf>
    <xf numFmtId="0" fontId="0" fillId="0" borderId="22" xfId="0" applyBorder="1"/>
    <xf numFmtId="49" fontId="0" fillId="0" borderId="22" xfId="0" applyNumberFormat="1" applyBorder="1"/>
    <xf numFmtId="44" fontId="2" fillId="3" borderId="1" xfId="2" applyNumberFormat="1" applyFont="1" applyFill="1" applyBorder="1" applyAlignment="1" applyProtection="1">
      <alignment horizontal="center"/>
      <protection locked="0"/>
    </xf>
    <xf numFmtId="0" fontId="10" fillId="4" borderId="20" xfId="0" applyFont="1" applyFill="1" applyBorder="1" applyAlignment="1">
      <alignment horizontal="left" vertical="top"/>
    </xf>
    <xf numFmtId="0" fontId="10" fillId="4" borderId="21" xfId="0" applyFont="1" applyFill="1" applyBorder="1" applyAlignment="1">
      <alignment horizontal="left" vertical="top"/>
    </xf>
    <xf numFmtId="0" fontId="11" fillId="5" borderId="23" xfId="0" applyFont="1" applyFill="1" applyBorder="1" applyAlignment="1">
      <alignment horizontal="left" vertical="top" wrapText="1"/>
    </xf>
    <xf numFmtId="0" fontId="11" fillId="5" borderId="24" xfId="0" applyFont="1" applyFill="1" applyBorder="1" applyAlignment="1">
      <alignment horizontal="left" vertical="top" wrapText="1"/>
    </xf>
    <xf numFmtId="0" fontId="11" fillId="5" borderId="25" xfId="0" applyFont="1" applyFill="1" applyBorder="1" applyAlignment="1">
      <alignment horizontal="left" vertical="top" wrapText="1"/>
    </xf>
    <xf numFmtId="0" fontId="11" fillId="5" borderId="26" xfId="0" applyFont="1" applyFill="1" applyBorder="1" applyAlignment="1">
      <alignment horizontal="left" vertical="top" wrapText="1"/>
    </xf>
    <xf numFmtId="0" fontId="11" fillId="5" borderId="0" xfId="0" applyFont="1" applyFill="1" applyAlignment="1">
      <alignment horizontal="left" vertical="top" wrapText="1"/>
    </xf>
    <xf numFmtId="0" fontId="11" fillId="5" borderId="27" xfId="0" applyFont="1" applyFill="1" applyBorder="1" applyAlignment="1">
      <alignment horizontal="left" vertical="top" wrapText="1"/>
    </xf>
    <xf numFmtId="0" fontId="11" fillId="6" borderId="20" xfId="0" applyFont="1" applyFill="1" applyBorder="1" applyAlignment="1">
      <alignment vertical="top" wrapText="1"/>
    </xf>
    <xf numFmtId="0" fontId="11" fillId="6" borderId="21" xfId="0" applyFont="1" applyFill="1" applyBorder="1" applyAlignment="1">
      <alignment vertical="top"/>
    </xf>
    <xf numFmtId="0" fontId="11" fillId="6" borderId="28" xfId="0" applyFont="1" applyFill="1" applyBorder="1" applyAlignment="1">
      <alignment vertical="top"/>
    </xf>
    <xf numFmtId="164" fontId="2" fillId="3" borderId="1" xfId="0" applyNumberFormat="1" applyFont="1" applyFill="1" applyBorder="1" applyAlignment="1" applyProtection="1">
      <alignment horizontal="center" vertical="center"/>
      <protection locked="0"/>
    </xf>
    <xf numFmtId="164" fontId="2" fillId="3" borderId="14" xfId="0" applyNumberFormat="1" applyFont="1" applyFill="1" applyBorder="1" applyAlignment="1" applyProtection="1">
      <alignment horizontal="center" vertical="center"/>
      <protection locked="0"/>
    </xf>
    <xf numFmtId="0" fontId="2" fillId="0" borderId="1" xfId="0" applyFont="1" applyBorder="1"/>
    <xf numFmtId="0" fontId="2" fillId="0" borderId="2" xfId="0" applyFont="1" applyBorder="1"/>
    <xf numFmtId="0" fontId="2" fillId="0" borderId="3" xfId="0" applyFont="1" applyBorder="1"/>
    <xf numFmtId="0" fontId="2" fillId="0" borderId="9" xfId="0" applyFont="1" applyBorder="1"/>
    <xf numFmtId="0" fontId="2" fillId="0" borderId="10" xfId="0" applyFont="1" applyBorder="1"/>
    <xf numFmtId="0" fontId="2" fillId="0" borderId="11" xfId="0" applyFont="1" applyBorder="1"/>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7" xfId="0" applyFont="1" applyBorder="1" applyAlignment="1">
      <alignment vertical="center" wrapText="1"/>
    </xf>
    <xf numFmtId="0" fontId="2" fillId="0" borderId="16" xfId="0" applyFont="1" applyBorder="1"/>
    <xf numFmtId="0" fontId="2" fillId="0" borderId="6" xfId="0" applyFont="1" applyBorder="1"/>
    <xf numFmtId="0" fontId="2" fillId="0" borderId="7" xfId="0" applyFont="1" applyBorder="1"/>
    <xf numFmtId="0" fontId="2" fillId="0" borderId="18" xfId="0" applyFont="1" applyBorder="1"/>
    <xf numFmtId="0" fontId="2" fillId="0" borderId="8" xfId="0" applyFont="1" applyBorder="1"/>
    <xf numFmtId="164" fontId="2" fillId="0" borderId="10" xfId="0" applyNumberFormat="1" applyFont="1" applyBorder="1" applyAlignment="1" applyProtection="1">
      <alignment horizontal="center" vertical="center"/>
      <protection locked="0"/>
    </xf>
    <xf numFmtId="164" fontId="2" fillId="0" borderId="17" xfId="0" applyNumberFormat="1" applyFont="1" applyBorder="1" applyAlignment="1" applyProtection="1">
      <alignment horizontal="center" vertical="center"/>
      <protection locked="0"/>
    </xf>
    <xf numFmtId="164" fontId="2" fillId="3" borderId="8" xfId="0" applyNumberFormat="1" applyFont="1" applyFill="1" applyBorder="1" applyAlignment="1" applyProtection="1">
      <alignment horizontal="center" vertical="center"/>
      <protection locked="0"/>
    </xf>
    <xf numFmtId="164" fontId="2" fillId="3" borderId="19" xfId="0" applyNumberFormat="1" applyFont="1" applyFill="1" applyBorder="1" applyAlignment="1" applyProtection="1">
      <alignment horizontal="center" vertical="center"/>
      <protection locked="0"/>
    </xf>
    <xf numFmtId="0" fontId="2" fillId="0" borderId="1" xfId="0" applyFont="1" applyBorder="1" applyAlignment="1">
      <alignment horizontal="left" indent="3"/>
    </xf>
    <xf numFmtId="0" fontId="2" fillId="0" borderId="13" xfId="0" applyFont="1" applyBorder="1" applyAlignment="1">
      <alignment wrapText="1"/>
    </xf>
    <xf numFmtId="0" fontId="2" fillId="0" borderId="13" xfId="0" applyFont="1" applyBorder="1"/>
    <xf numFmtId="0" fontId="2" fillId="0" borderId="12" xfId="0" applyFont="1" applyBorder="1"/>
    <xf numFmtId="0" fontId="3" fillId="2" borderId="1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2180055</xdr:colOff>
      <xdr:row>0</xdr:row>
      <xdr:rowOff>67237</xdr:rowOff>
    </xdr:from>
    <xdr:to>
      <xdr:col>10</xdr:col>
      <xdr:colOff>3440207</xdr:colOff>
      <xdr:row>2</xdr:row>
      <xdr:rowOff>211846</xdr:rowOff>
    </xdr:to>
    <xdr:pic>
      <xdr:nvPicPr>
        <xdr:cNvPr id="5" name="Picture 4">
          <a:extLst>
            <a:ext uri="{FF2B5EF4-FFF2-40B4-BE49-F238E27FC236}">
              <a16:creationId xmlns:a16="http://schemas.microsoft.com/office/drawing/2014/main" id="{A57D5DDE-F068-0CFC-0D3B-BDB82ECAD2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94084" y="67237"/>
          <a:ext cx="1260152" cy="6600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beh, Ndubuisi" id="{D71B0FC1-1BC2-45D9-A1F9-40741BDFFB14}" userId="S::52455@icf.com::3306da9d-7b6b-4ff3-8679-b0fe8ec7b5f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 dT="2023-03-17T16:20:23.93" personId="{D71B0FC1-1BC2-45D9-A1F9-40741BDFFB14}" id="{168DFC3B-B5A8-4520-8656-041ECF58171B}">
    <text>Policy decision on DLG about doing the DOB review before nay payment.</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6BAE8-8C86-4570-9D6A-A8E19F75631C}">
  <dimension ref="A1:E16"/>
  <sheetViews>
    <sheetView workbookViewId="0">
      <selection activeCell="B1" sqref="B1"/>
    </sheetView>
  </sheetViews>
  <sheetFormatPr defaultColWidth="9.1796875" defaultRowHeight="14.5" x14ac:dyDescent="0.35"/>
  <cols>
    <col min="1" max="1" width="9.1796875" style="22"/>
    <col min="2" max="2" width="24.1796875" style="22" customWidth="1"/>
    <col min="3" max="3" width="62.54296875" style="22" customWidth="1"/>
    <col min="4" max="4" width="93.81640625" style="22" bestFit="1" customWidth="1"/>
    <col min="5" max="5" width="35.81640625" style="22" customWidth="1"/>
    <col min="6" max="7" width="11" style="22" customWidth="1"/>
    <col min="8" max="8" width="16.453125" style="22" customWidth="1"/>
    <col min="9" max="11" width="11" style="22" customWidth="1"/>
    <col min="12" max="12" width="15.26953125" style="22" customWidth="1"/>
    <col min="13" max="13" width="11" style="22" customWidth="1"/>
    <col min="14" max="16384" width="9.1796875" style="22"/>
  </cols>
  <sheetData>
    <row r="1" spans="1:5" x14ac:dyDescent="0.35">
      <c r="A1" s="23" t="s">
        <v>0</v>
      </c>
    </row>
    <row r="3" spans="1:5" ht="21" x14ac:dyDescent="0.35">
      <c r="B3" s="25" t="s">
        <v>1</v>
      </c>
      <c r="C3" s="26"/>
      <c r="D3" s="26"/>
      <c r="E3" s="26"/>
    </row>
    <row r="5" spans="1:5" x14ac:dyDescent="0.35">
      <c r="B5" s="27" t="s">
        <v>2</v>
      </c>
      <c r="C5" s="28"/>
      <c r="D5" s="28"/>
      <c r="E5" s="29"/>
    </row>
    <row r="6" spans="1:5" x14ac:dyDescent="0.35">
      <c r="B6" s="30"/>
      <c r="C6" s="31"/>
      <c r="D6" s="31"/>
      <c r="E6" s="32"/>
    </row>
    <row r="7" spans="1:5" x14ac:dyDescent="0.35">
      <c r="B7" s="30"/>
      <c r="C7" s="31"/>
      <c r="D7" s="31"/>
      <c r="E7" s="32"/>
    </row>
    <row r="8" spans="1:5" x14ac:dyDescent="0.35">
      <c r="B8" s="30"/>
      <c r="C8" s="31"/>
      <c r="D8" s="31"/>
      <c r="E8" s="32"/>
    </row>
    <row r="9" spans="1:5" x14ac:dyDescent="0.35">
      <c r="B9" s="30"/>
      <c r="C9" s="31"/>
      <c r="D9" s="31"/>
      <c r="E9" s="32"/>
    </row>
    <row r="10" spans="1:5" x14ac:dyDescent="0.35">
      <c r="B10" s="30"/>
      <c r="C10" s="31"/>
      <c r="D10" s="31"/>
      <c r="E10" s="32"/>
    </row>
    <row r="11" spans="1:5" x14ac:dyDescent="0.35">
      <c r="B11" s="30"/>
      <c r="C11" s="31"/>
      <c r="D11" s="31"/>
      <c r="E11" s="32"/>
    </row>
    <row r="12" spans="1:5" ht="29.25" customHeight="1" x14ac:dyDescent="0.35">
      <c r="B12" s="30"/>
      <c r="C12" s="31"/>
      <c r="D12" s="31"/>
      <c r="E12" s="32"/>
    </row>
    <row r="14" spans="1:5" ht="21" x14ac:dyDescent="0.35">
      <c r="B14" s="25" t="s">
        <v>3</v>
      </c>
      <c r="C14" s="26"/>
      <c r="D14" s="26"/>
      <c r="E14" s="26"/>
    </row>
    <row r="16" spans="1:5" ht="40.5" customHeight="1" x14ac:dyDescent="0.35">
      <c r="B16" s="33" t="s">
        <v>4</v>
      </c>
      <c r="C16" s="34"/>
      <c r="D16" s="34"/>
      <c r="E16" s="35"/>
    </row>
  </sheetData>
  <mergeCells count="4">
    <mergeCell ref="B3:E3"/>
    <mergeCell ref="B5:E12"/>
    <mergeCell ref="B14:E14"/>
    <mergeCell ref="B16:E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9C1CF-7143-4347-B9CF-F46E5CBB50B5}">
  <sheetPr>
    <pageSetUpPr fitToPage="1"/>
  </sheetPr>
  <dimension ref="B1:O41"/>
  <sheetViews>
    <sheetView showGridLines="0" tabSelected="1" view="pageBreakPreview" topLeftCell="A6" zoomScale="85" zoomScaleNormal="85" zoomScaleSheetLayoutView="85" workbookViewId="0">
      <selection activeCell="K26" sqref="K26"/>
    </sheetView>
  </sheetViews>
  <sheetFormatPr defaultColWidth="9.1796875" defaultRowHeight="15" x14ac:dyDescent="0.4"/>
  <cols>
    <col min="1" max="1" width="1.26953125" style="1" customWidth="1"/>
    <col min="2" max="2" width="3.54296875" style="1" customWidth="1"/>
    <col min="3" max="3" width="6.81640625" style="1" customWidth="1"/>
    <col min="4" max="4" width="15.81640625" style="1" customWidth="1"/>
    <col min="5" max="6" width="9.1796875" style="1"/>
    <col min="7" max="7" width="11.1796875" style="1" customWidth="1"/>
    <col min="8" max="8" width="14.26953125" style="1" bestFit="1" customWidth="1"/>
    <col min="9" max="9" width="15.7265625" style="1" bestFit="1" customWidth="1"/>
    <col min="10" max="10" width="16.81640625" style="1" customWidth="1"/>
    <col min="11" max="11" width="53.7265625" style="1" customWidth="1"/>
    <col min="12" max="12" width="9.1796875" style="1"/>
    <col min="13" max="13" width="12.54296875" style="1" bestFit="1" customWidth="1"/>
    <col min="14" max="15" width="9.1796875" style="1"/>
    <col min="16" max="16" width="34.1796875" style="1" bestFit="1" customWidth="1"/>
    <col min="17" max="16384" width="9.1796875" style="1"/>
  </cols>
  <sheetData>
    <row r="1" spans="2:11" ht="20" x14ac:dyDescent="0.4">
      <c r="B1" s="3" t="s">
        <v>5</v>
      </c>
    </row>
    <row r="2" spans="2:11" ht="19" x14ac:dyDescent="0.5">
      <c r="B2" s="5" t="s">
        <v>6</v>
      </c>
    </row>
    <row r="3" spans="2:11" ht="19" x14ac:dyDescent="0.5">
      <c r="B3" s="5" t="s">
        <v>7</v>
      </c>
    </row>
    <row r="4" spans="2:11" ht="9" customHeight="1" thickBot="1" x14ac:dyDescent="0.45"/>
    <row r="5" spans="2:11" x14ac:dyDescent="0.4">
      <c r="B5" s="41" t="s">
        <v>8</v>
      </c>
      <c r="C5" s="42"/>
      <c r="D5" s="42"/>
      <c r="E5" s="42"/>
      <c r="F5" s="55" t="s">
        <v>9</v>
      </c>
      <c r="G5" s="55"/>
      <c r="H5" s="55"/>
      <c r="I5" s="56"/>
    </row>
    <row r="6" spans="2:11" x14ac:dyDescent="0.4">
      <c r="B6" s="43" t="s">
        <v>10</v>
      </c>
      <c r="C6" s="38"/>
      <c r="D6" s="38"/>
      <c r="E6" s="38"/>
      <c r="F6" s="36" t="s">
        <v>11</v>
      </c>
      <c r="G6" s="36"/>
      <c r="H6" s="36"/>
      <c r="I6" s="37"/>
    </row>
    <row r="7" spans="2:11" x14ac:dyDescent="0.4">
      <c r="B7" s="43" t="s">
        <v>12</v>
      </c>
      <c r="C7" s="38"/>
      <c r="D7" s="38"/>
      <c r="E7" s="38"/>
      <c r="F7" s="36" t="s">
        <v>13</v>
      </c>
      <c r="G7" s="36"/>
      <c r="H7" s="36"/>
      <c r="I7" s="37"/>
    </row>
    <row r="8" spans="2:11" x14ac:dyDescent="0.4">
      <c r="B8" s="43" t="s">
        <v>14</v>
      </c>
      <c r="C8" s="38"/>
      <c r="D8" s="38"/>
      <c r="E8" s="38"/>
      <c r="F8" s="36" t="s">
        <v>15</v>
      </c>
      <c r="G8" s="36"/>
      <c r="H8" s="36"/>
      <c r="I8" s="37"/>
    </row>
    <row r="9" spans="2:11" ht="15.5" thickBot="1" x14ac:dyDescent="0.45">
      <c r="B9" s="53" t="s">
        <v>16</v>
      </c>
      <c r="C9" s="54"/>
      <c r="D9" s="54"/>
      <c r="E9" s="54"/>
      <c r="F9" s="57">
        <v>52</v>
      </c>
      <c r="G9" s="57"/>
      <c r="H9" s="57"/>
      <c r="I9" s="58"/>
    </row>
    <row r="10" spans="2:11" ht="9" customHeight="1" thickBot="1" x14ac:dyDescent="0.45"/>
    <row r="11" spans="2:11" ht="45.75" customHeight="1" x14ac:dyDescent="0.4">
      <c r="B11" s="47" t="s">
        <v>17</v>
      </c>
      <c r="C11" s="48"/>
      <c r="D11" s="48"/>
      <c r="E11" s="48"/>
      <c r="F11" s="48"/>
      <c r="G11" s="48"/>
      <c r="H11" s="48"/>
      <c r="I11" s="48"/>
      <c r="J11" s="48"/>
      <c r="K11" s="49"/>
    </row>
    <row r="12" spans="2:11" ht="15.75" customHeight="1" x14ac:dyDescent="0.4">
      <c r="B12" s="44" t="s">
        <v>18</v>
      </c>
      <c r="C12" s="45"/>
      <c r="D12" s="45"/>
      <c r="E12" s="45"/>
      <c r="F12" s="45"/>
      <c r="G12" s="45"/>
      <c r="H12" s="45"/>
      <c r="I12" s="45"/>
      <c r="J12" s="45"/>
      <c r="K12" s="46"/>
    </row>
    <row r="13" spans="2:11" x14ac:dyDescent="0.4">
      <c r="B13" s="38" t="s">
        <v>19</v>
      </c>
      <c r="C13" s="38"/>
      <c r="D13" s="38"/>
      <c r="E13" s="38"/>
      <c r="F13" s="38"/>
      <c r="G13" s="38"/>
      <c r="H13" s="38"/>
      <c r="I13" s="38"/>
      <c r="J13" s="2">
        <f>Months_WC*Average_WC</f>
        <v>0</v>
      </c>
      <c r="K13" s="21"/>
    </row>
    <row r="14" spans="2:11" x14ac:dyDescent="0.4">
      <c r="B14" s="59" t="s">
        <v>20</v>
      </c>
      <c r="C14" s="59"/>
      <c r="D14" s="59"/>
      <c r="E14" s="59"/>
      <c r="F14" s="59"/>
      <c r="G14" s="59"/>
      <c r="H14" s="59"/>
      <c r="I14" s="59"/>
      <c r="J14" s="24">
        <v>0</v>
      </c>
      <c r="K14" s="21"/>
    </row>
    <row r="15" spans="2:11" x14ac:dyDescent="0.4">
      <c r="B15" s="59" t="s">
        <v>21</v>
      </c>
      <c r="C15" s="59"/>
      <c r="D15" s="59"/>
      <c r="E15" s="59"/>
      <c r="F15" s="59"/>
      <c r="G15" s="59"/>
      <c r="H15" s="59"/>
      <c r="I15" s="59"/>
      <c r="J15" s="19">
        <v>0</v>
      </c>
      <c r="K15" s="21"/>
    </row>
    <row r="16" spans="2:11" x14ac:dyDescent="0.4">
      <c r="B16" s="38" t="s">
        <v>22</v>
      </c>
      <c r="C16" s="38"/>
      <c r="D16" s="38"/>
      <c r="E16" s="38"/>
      <c r="F16" s="38"/>
      <c r="G16" s="38"/>
      <c r="H16" s="38"/>
      <c r="I16" s="38"/>
      <c r="J16" s="19">
        <v>0</v>
      </c>
      <c r="K16" s="21"/>
    </row>
    <row r="17" spans="2:15" x14ac:dyDescent="0.4">
      <c r="B17" s="50" t="s">
        <v>23</v>
      </c>
      <c r="C17" s="51"/>
      <c r="D17" s="51"/>
      <c r="E17" s="51"/>
      <c r="F17" s="51"/>
      <c r="G17" s="51"/>
      <c r="H17" s="51"/>
      <c r="I17" s="52"/>
      <c r="J17" s="20">
        <f>SUM(J13,J16)</f>
        <v>0</v>
      </c>
      <c r="K17" s="21"/>
    </row>
    <row r="18" spans="2:15" ht="15.75" customHeight="1" x14ac:dyDescent="0.4">
      <c r="B18" s="44" t="s">
        <v>24</v>
      </c>
      <c r="C18" s="45"/>
      <c r="D18" s="45"/>
      <c r="E18" s="45"/>
      <c r="F18" s="45"/>
      <c r="G18" s="45"/>
      <c r="H18" s="45"/>
      <c r="I18" s="45"/>
      <c r="J18" s="45"/>
      <c r="K18" s="46"/>
    </row>
    <row r="19" spans="2:15" ht="49.5" customHeight="1" x14ac:dyDescent="0.4">
      <c r="B19" s="60" t="s">
        <v>25</v>
      </c>
      <c r="C19" s="39"/>
      <c r="D19" s="39"/>
      <c r="E19" s="39"/>
      <c r="F19" s="39"/>
      <c r="G19" s="39"/>
      <c r="H19" s="39"/>
      <c r="I19" s="39"/>
      <c r="J19" s="39"/>
      <c r="K19" s="62"/>
    </row>
    <row r="20" spans="2:15" ht="33" customHeight="1" x14ac:dyDescent="0.4">
      <c r="B20" s="14" t="s">
        <v>26</v>
      </c>
      <c r="C20" s="9"/>
      <c r="D20" s="9"/>
      <c r="E20" s="10"/>
      <c r="F20" s="10"/>
      <c r="G20" s="11"/>
      <c r="H20" s="12" t="s">
        <v>27</v>
      </c>
      <c r="I20" s="12" t="s">
        <v>28</v>
      </c>
      <c r="J20" s="12" t="s">
        <v>29</v>
      </c>
      <c r="K20" s="13" t="s">
        <v>30</v>
      </c>
      <c r="O20" s="6"/>
    </row>
    <row r="21" spans="2:15" x14ac:dyDescent="0.4">
      <c r="B21" s="8"/>
      <c r="C21" s="39" t="s">
        <v>31</v>
      </c>
      <c r="D21" s="39"/>
      <c r="E21" s="39"/>
      <c r="F21" s="39"/>
      <c r="G21" s="40"/>
      <c r="H21" s="16"/>
      <c r="I21" s="17">
        <v>0</v>
      </c>
      <c r="J21" s="17">
        <v>0</v>
      </c>
      <c r="K21" s="18"/>
      <c r="O21" s="4"/>
    </row>
    <row r="22" spans="2:15" x14ac:dyDescent="0.4">
      <c r="B22" s="8"/>
      <c r="C22" s="39" t="s">
        <v>32</v>
      </c>
      <c r="D22" s="39"/>
      <c r="E22" s="39"/>
      <c r="F22" s="39"/>
      <c r="G22" s="40"/>
      <c r="H22" s="16"/>
      <c r="I22" s="17">
        <v>0</v>
      </c>
      <c r="J22" s="17">
        <v>0</v>
      </c>
      <c r="K22" s="18"/>
      <c r="O22" s="4"/>
    </row>
    <row r="23" spans="2:15" x14ac:dyDescent="0.4">
      <c r="B23" s="8"/>
      <c r="C23" s="39" t="s">
        <v>33</v>
      </c>
      <c r="D23" s="39"/>
      <c r="E23" s="39"/>
      <c r="F23" s="39"/>
      <c r="G23" s="40"/>
      <c r="H23" s="16"/>
      <c r="I23" s="17">
        <v>0</v>
      </c>
      <c r="J23" s="17">
        <v>0</v>
      </c>
      <c r="K23" s="18"/>
      <c r="O23" s="4"/>
    </row>
    <row r="24" spans="2:15" x14ac:dyDescent="0.4">
      <c r="B24" s="8"/>
      <c r="C24" s="39" t="s">
        <v>34</v>
      </c>
      <c r="D24" s="39"/>
      <c r="E24" s="39"/>
      <c r="F24" s="39"/>
      <c r="G24" s="40"/>
      <c r="H24" s="16"/>
      <c r="I24" s="17">
        <v>0</v>
      </c>
      <c r="J24" s="17">
        <v>0</v>
      </c>
      <c r="K24" s="18"/>
      <c r="O24" s="4"/>
    </row>
    <row r="25" spans="2:15" x14ac:dyDescent="0.4">
      <c r="B25" s="8"/>
      <c r="C25" s="39" t="s">
        <v>35</v>
      </c>
      <c r="D25" s="39"/>
      <c r="E25" s="39"/>
      <c r="F25" s="39"/>
      <c r="G25" s="40"/>
      <c r="H25" s="16"/>
      <c r="I25" s="17">
        <v>0</v>
      </c>
      <c r="J25" s="17">
        <v>0</v>
      </c>
      <c r="K25" s="18"/>
      <c r="O25" s="4"/>
    </row>
    <row r="26" spans="2:15" x14ac:dyDescent="0.4">
      <c r="B26" s="8"/>
      <c r="C26" s="39" t="s">
        <v>36</v>
      </c>
      <c r="D26" s="39"/>
      <c r="E26" s="39"/>
      <c r="F26" s="39"/>
      <c r="G26" s="40"/>
      <c r="H26" s="16"/>
      <c r="I26" s="17">
        <v>0</v>
      </c>
      <c r="J26" s="17">
        <v>0</v>
      </c>
      <c r="K26" s="18"/>
    </row>
    <row r="27" spans="2:15" x14ac:dyDescent="0.4">
      <c r="B27" s="8"/>
      <c r="C27" s="39" t="s">
        <v>37</v>
      </c>
      <c r="D27" s="39"/>
      <c r="E27" s="39"/>
      <c r="F27" s="39"/>
      <c r="G27" s="40"/>
      <c r="H27" s="16"/>
      <c r="I27" s="17">
        <v>0</v>
      </c>
      <c r="J27" s="17"/>
      <c r="K27" s="18"/>
    </row>
    <row r="28" spans="2:15" x14ac:dyDescent="0.4">
      <c r="B28" s="61" t="s">
        <v>38</v>
      </c>
      <c r="C28" s="39"/>
      <c r="D28" s="39"/>
      <c r="E28" s="39"/>
      <c r="F28" s="39"/>
      <c r="G28" s="39"/>
      <c r="H28" s="40"/>
      <c r="I28" s="2">
        <f>SUM(I21:I27)</f>
        <v>0</v>
      </c>
      <c r="J28" s="2">
        <f>SUM(J21:J27)</f>
        <v>0</v>
      </c>
      <c r="K28" s="18"/>
    </row>
    <row r="29" spans="2:15" ht="15.75" customHeight="1" x14ac:dyDescent="0.4">
      <c r="B29" s="63" t="s">
        <v>39</v>
      </c>
      <c r="C29" s="64"/>
      <c r="D29" s="64"/>
      <c r="E29" s="64"/>
      <c r="F29" s="64"/>
      <c r="G29" s="64"/>
      <c r="H29" s="64"/>
      <c r="I29" s="64"/>
      <c r="J29" s="64"/>
      <c r="K29" s="65"/>
    </row>
    <row r="30" spans="2:15" x14ac:dyDescent="0.4">
      <c r="B30" s="61" t="s">
        <v>40</v>
      </c>
      <c r="C30" s="39"/>
      <c r="D30" s="39"/>
      <c r="E30" s="39"/>
      <c r="F30" s="39"/>
      <c r="G30" s="39"/>
      <c r="H30" s="39"/>
      <c r="I30" s="40"/>
      <c r="J30" s="7">
        <f>TotalNeed</f>
        <v>0</v>
      </c>
      <c r="K30" s="18"/>
    </row>
    <row r="31" spans="2:15" x14ac:dyDescent="0.4">
      <c r="B31" s="61" t="s">
        <v>41</v>
      </c>
      <c r="C31" s="39"/>
      <c r="D31" s="39"/>
      <c r="E31" s="39"/>
      <c r="F31" s="39"/>
      <c r="G31" s="39"/>
      <c r="H31" s="39"/>
      <c r="I31" s="40"/>
      <c r="J31" s="7">
        <f>J28</f>
        <v>0</v>
      </c>
      <c r="K31" s="18"/>
    </row>
    <row r="32" spans="2:15" x14ac:dyDescent="0.4">
      <c r="B32" s="61" t="s">
        <v>42</v>
      </c>
      <c r="C32" s="39"/>
      <c r="D32" s="39"/>
      <c r="E32" s="39"/>
      <c r="F32" s="39"/>
      <c r="G32" s="39"/>
      <c r="H32" s="39"/>
      <c r="I32" s="40"/>
      <c r="J32" s="7">
        <f>I28</f>
        <v>0</v>
      </c>
      <c r="K32" s="18"/>
    </row>
    <row r="33" spans="2:11" x14ac:dyDescent="0.4">
      <c r="B33" s="61" t="s">
        <v>43</v>
      </c>
      <c r="C33" s="39"/>
      <c r="D33" s="39"/>
      <c r="E33" s="39"/>
      <c r="F33" s="39"/>
      <c r="G33" s="39"/>
      <c r="H33" s="39"/>
      <c r="I33" s="40"/>
      <c r="J33" s="7">
        <f>J31-J32</f>
        <v>0</v>
      </c>
      <c r="K33" s="18"/>
    </row>
    <row r="34" spans="2:11" x14ac:dyDescent="0.4">
      <c r="B34" s="61" t="s">
        <v>44</v>
      </c>
      <c r="C34" s="39"/>
      <c r="D34" s="39"/>
      <c r="E34" s="39"/>
      <c r="F34" s="39"/>
      <c r="G34" s="39"/>
      <c r="H34" s="39"/>
      <c r="I34" s="40"/>
      <c r="J34" s="7">
        <f>J30-J33</f>
        <v>0</v>
      </c>
      <c r="K34" s="18"/>
    </row>
    <row r="35" spans="2:11" x14ac:dyDescent="0.4">
      <c r="B35" s="61" t="s">
        <v>45</v>
      </c>
      <c r="C35" s="39"/>
      <c r="D35" s="39"/>
      <c r="E35" s="39"/>
      <c r="F35" s="39"/>
      <c r="G35" s="39"/>
      <c r="H35" s="39"/>
      <c r="I35" s="40"/>
      <c r="J35" s="15"/>
      <c r="K35" s="18"/>
    </row>
    <row r="36" spans="2:11" ht="31.5" customHeight="1" x14ac:dyDescent="0.4">
      <c r="B36" s="60" t="s">
        <v>46</v>
      </c>
      <c r="C36" s="39"/>
      <c r="D36" s="39"/>
      <c r="E36" s="39"/>
      <c r="F36" s="39"/>
      <c r="G36" s="39"/>
      <c r="H36" s="39"/>
      <c r="I36" s="40"/>
      <c r="J36" s="7">
        <f>IF(Remaining_Need&lt;0,0,
IF(OR(Program_Cap&gt;Remaining_Need, Program_Cap=0),Remaining_Need,
IF(Program_Cap&lt;Remaining_Need,Program_Cap,
0)))</f>
        <v>0</v>
      </c>
      <c r="K36" s="18"/>
    </row>
    <row r="41" spans="2:11" ht="16.5" customHeight="1" x14ac:dyDescent="0.4"/>
  </sheetData>
  <sheetProtection algorithmName="SHA-512" hashValue="DG+BJ+nzmbj52PO+L/n94CcDCgn+VPh6EW5d+5QXfMbpPYqQofphnEiuBsu7mnDgePanJlQRA+i4a58jvsRTSg==" saltValue="jbZRjGN2l7oNSzGQ0PVCpA==" spinCount="100000" sheet="1" objects="1" scenarios="1"/>
  <mergeCells count="35">
    <mergeCell ref="B36:I36"/>
    <mergeCell ref="B31:I31"/>
    <mergeCell ref="B32:I32"/>
    <mergeCell ref="B35:I35"/>
    <mergeCell ref="C26:G26"/>
    <mergeCell ref="C27:G27"/>
    <mergeCell ref="B28:H28"/>
    <mergeCell ref="B34:I34"/>
    <mergeCell ref="B33:I33"/>
    <mergeCell ref="B29:K29"/>
    <mergeCell ref="B30:I30"/>
    <mergeCell ref="C25:G25"/>
    <mergeCell ref="B5:E5"/>
    <mergeCell ref="B6:E6"/>
    <mergeCell ref="B7:E7"/>
    <mergeCell ref="B18:K18"/>
    <mergeCell ref="B11:K11"/>
    <mergeCell ref="B12:K12"/>
    <mergeCell ref="B17:I17"/>
    <mergeCell ref="B9:E9"/>
    <mergeCell ref="F5:I5"/>
    <mergeCell ref="F6:I6"/>
    <mergeCell ref="F7:I7"/>
    <mergeCell ref="F9:I9"/>
    <mergeCell ref="B8:E8"/>
    <mergeCell ref="B14:I14"/>
    <mergeCell ref="B15:I15"/>
    <mergeCell ref="F8:I8"/>
    <mergeCell ref="B13:I13"/>
    <mergeCell ref="B16:I16"/>
    <mergeCell ref="C23:G23"/>
    <mergeCell ref="C24:G24"/>
    <mergeCell ref="C21:G21"/>
    <mergeCell ref="C22:G22"/>
    <mergeCell ref="B19:K19"/>
  </mergeCells>
  <dataValidations count="2">
    <dataValidation type="list" allowBlank="1" showInputMessage="1" showErrorMessage="1" sqref="H21:H27" xr:uid="{CBA6A123-6559-419D-BC17-FD657247A409}">
      <formula1>"Yes,No"</formula1>
    </dataValidation>
    <dataValidation allowBlank="1" showInputMessage="1" showErrorMessage="1" prompt="EIDL: Economic Injury Disaster Loans" sqref="C22:G22" xr:uid="{3B0AA4E5-40D1-4655-A060-276B86E40A4C}"/>
  </dataValidations>
  <pageMargins left="0.7" right="0.7" top="0.75" bottom="0.75" header="0.3" footer="0.3"/>
  <pageSetup scale="77" fitToHeight="0" orientation="landscape" r:id="rId1"/>
  <colBreaks count="1" manualBreakCount="1">
    <brk id="11" max="1048575" man="1"/>
  </colBreaks>
  <ignoredErrors>
    <ignoredError sqref="J13 J17" unlocked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ub-Section xmlns="e1c8c58c-2a2c-4b83-bbaa-89d7d2189847">
      <Value>Disaster</Value>
    </Document_x0020_Sub-Section>
    <Document_x0020_Type xmlns="e1c8c58c-2a2c-4b83-bbaa-89d7d2189847">
      <Value>Federal Grants</Value>
    </Document_x0020_Type>
    <CDBG_x0020_Chapters xmlns="e1c8c58c-2a2c-4b83-bbaa-89d7d2189847">Chapter 10: Duplication of Benefits</CDBG_x0020_Chapters>
    <Chapter_x0020_Rank xmlns="e1c8c58c-2a2c-4b83-bbaa-89d7d218984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LG Documents" ma:contentTypeID="0x010100DD81549B557B3044B885155E81CEFB8300BF4F60ED156CE94681D2DE44B6E56191" ma:contentTypeVersion="4" ma:contentTypeDescription="" ma:contentTypeScope="" ma:versionID="dbc3757294b1d515d131deb0013c2716">
  <xsd:schema xmlns:xsd="http://www.w3.org/2001/XMLSchema" xmlns:xs="http://www.w3.org/2001/XMLSchema" xmlns:p="http://schemas.microsoft.com/office/2006/metadata/properties" xmlns:ns2="e1c8c58c-2a2c-4b83-bbaa-89d7d2189847" targetNamespace="http://schemas.microsoft.com/office/2006/metadata/properties" ma:root="true" ma:fieldsID="90e8b3beda80871890b5533d4c0162eb" ns2:_="">
    <xsd:import namespace="e1c8c58c-2a2c-4b83-bbaa-89d7d2189847"/>
    <xsd:element name="properties">
      <xsd:complexType>
        <xsd:sequence>
          <xsd:element name="documentManagement">
            <xsd:complexType>
              <xsd:all>
                <xsd:element ref="ns2:Document_x0020_Type" minOccurs="0"/>
                <xsd:element ref="ns2:Document_x0020_Sub-Section" minOccurs="0"/>
                <xsd:element ref="ns2:CDBG_x0020_Chapters" minOccurs="0"/>
                <xsd:element ref="ns2:Chapter_x0020_Ra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c8c58c-2a2c-4b83-bbaa-89d7d2189847" elementFormDefault="qualified">
    <xsd:import namespace="http://schemas.microsoft.com/office/2006/documentManagement/types"/>
    <xsd:import namespace="http://schemas.microsoft.com/office/infopath/2007/PartnerControls"/>
    <xsd:element name="Document_x0020_Type" ma:index="8" nillable="true" ma:displayName="Document Type" ma:internalName="Document_x0020_Type">
      <xsd:complexType>
        <xsd:complexContent>
          <xsd:extension base="dms:MultiChoice">
            <xsd:sequence>
              <xsd:element name="Value" maxOccurs="unbounded" minOccurs="0" nillable="true">
                <xsd:simpleType>
                  <xsd:restriction base="dms:Choice">
                    <xsd:enumeration value="City"/>
                    <xsd:enumeration value="Conference"/>
                    <xsd:enumeration value="County"/>
                    <xsd:enumeration value="Debt"/>
                    <xsd:enumeration value="eClearinghouse"/>
                    <xsd:enumeration value="Employee Resources"/>
                    <xsd:enumeration value="Federal Grants"/>
                    <xsd:enumeration value="Legal"/>
                    <xsd:enumeration value="State Grants"/>
                    <xsd:enumeration value="Training"/>
                  </xsd:restriction>
                </xsd:simpleType>
              </xsd:element>
            </xsd:sequence>
          </xsd:extension>
        </xsd:complexContent>
      </xsd:complexType>
    </xsd:element>
    <xsd:element name="Document_x0020_Sub-Section" ma:index="9" nillable="true" ma:displayName="Document Sub-Section" ma:internalName="Document_x0020_Sub_x002d_Section">
      <xsd:complexType>
        <xsd:complexContent>
          <xsd:extension base="dms:MultiChoice">
            <xsd:sequence>
              <xsd:element name="Value" maxOccurs="unbounded" minOccurs="0" nillable="true">
                <xsd:simpleType>
                  <xsd:restriction base="dms:Choice">
                    <xsd:enumeration value="ARC"/>
                    <xsd:enumeration value="BABA"/>
                    <xsd:enumeration value="CDBG"/>
                    <xsd:enumeration value="City UFIR"/>
                    <xsd:enumeration value="Covid-19"/>
                    <xsd:enumeration value="Disaster"/>
                    <xsd:enumeration value="DRA"/>
                    <xsd:enumeration value="LWCF"/>
                    <xsd:enumeration value="NSP"/>
                    <xsd:enumeration value="RHP"/>
                    <xsd:enumeration value="RTP"/>
                    <xsd:enumeration value="Ethics Ordinances"/>
                    <xsd:enumeration value="Interlocal Agreements"/>
                    <xsd:enumeration value="Public-Private Partnerships"/>
                    <xsd:enumeration value="ADDs"/>
                    <xsd:enumeration value="Coal Development"/>
                    <xsd:enumeration value="Flood Control"/>
                    <xsd:enumeration value="Grant Program"/>
                    <xsd:enumeration value="Special Programs"/>
                    <xsd:enumeration value="2021 CDBG-DR Programs &amp; Projects"/>
                    <xsd:enumeration value="2022 CDBG-DR Programs &amp; Projects"/>
                    <xsd:enumeration value="CDBG Guidelines and Applications"/>
                    <xsd:enumeration value="CDBG Handbook"/>
                    <xsd:enumeration value="CDBG Handbook Only"/>
                    <xsd:enumeration value="CDBG Resources and Forms"/>
                    <xsd:enumeration value="CDBG-DR Performance Reports"/>
                    <xsd:enumeration value="City other downloads"/>
                    <xsd:enumeration value="City Statute Reports"/>
                    <xsd:enumeration value="City Tax Rates Info"/>
                    <xsd:enumeration value="Coal Severance"/>
                    <xsd:enumeration value="Local Government Debt"/>
                    <xsd:enumeration value="RDAAP"/>
                    <xsd:enumeration value="PRICE Program"/>
                    <xsd:enumeration value="KORRRA"/>
                  </xsd:restriction>
                </xsd:simpleType>
              </xsd:element>
            </xsd:sequence>
          </xsd:extension>
        </xsd:complexContent>
      </xsd:complexType>
    </xsd:element>
    <xsd:element name="CDBG_x0020_Chapters" ma:index="10" nillable="true" ma:displayName="CDBG Chapters" ma:format="Dropdown" ma:internalName="CDBG_x0020_Chapters">
      <xsd:simpleType>
        <xsd:restriction base="dms:Choice">
          <xsd:enumeration value="Chapter 00: Introduction"/>
          <xsd:enumeration value="Chapter 1: Project Administration"/>
          <xsd:enumeration value="Chapter 2: Environmental Review"/>
          <xsd:enumeration value="Chapter 3: Financial Management"/>
          <xsd:enumeration value="Chapter 4: Procurement"/>
          <xsd:enumeration value="Chapter 5: Contracting"/>
          <xsd:enumeration value="Chapter 6: Labor Standards and Construction Management"/>
          <xsd:enumeration value="Chapter 7: Fair Housing and Equal Opportunity"/>
          <xsd:enumeration value="Chapter 8: Relocation, Displacement and One-for-One Replacement"/>
          <xsd:enumeration value="Chapter 9: Acquisition"/>
          <xsd:enumeration value="Chapter 10: Housing"/>
          <xsd:enumeration value="Chapter 10: Duplication of Benefits"/>
          <xsd:enumeration value="Chapter 11: Green Building Requirements"/>
          <xsd:enumeration value="Chapter 11: Economic Development"/>
          <xsd:enumeration value="Chapter 12: Mitigation Requirements"/>
          <xsd:enumeration value="Chapter 12: Amendments and Monitoring"/>
          <xsd:enumeration value="Chapter 13: Close Out"/>
          <xsd:enumeration value="Chapter 13: Amendments and Monitoring"/>
          <xsd:enumeration value="Chapter 14: Project Closeout"/>
          <xsd:enumeration value="Chapter 15: Procedures to Detect Fraud, Waste and Abuse"/>
          <xsd:enumeration value="Guidelines"/>
          <xsd:enumeration value="Applications"/>
          <xsd:enumeration value="​​Administrative Forms"/>
          <xsd:enumeration value="Labor"/>
          <xsd:enumeration value="Fair Housing and Title VI"/>
          <xsd:enumeration value="Uniform Act​"/>
          <xsd:enumeration value="Environmental Review"/>
        </xsd:restriction>
      </xsd:simpleType>
    </xsd:element>
    <xsd:element name="Chapter_x0020_Rank" ma:index="11" nillable="true" ma:displayName="Chapter Rank" ma:format="Dropdown" ma:internalName="Chapter_x0020_Rank">
      <xsd:simpleType>
        <xsd:restriction base="dms:Choice">
          <xsd:enumeration value="00"/>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16"/>
          <xsd:enumeration value="17"/>
          <xsd:enumeration value="18"/>
          <xsd:enumeration value="19"/>
          <xsd:enumeration value="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B6BB64-E456-42BC-B7AC-84B98D7A40AD}">
  <ds:schemaRefs>
    <ds:schemaRef ds:uri="http://schemas.microsoft.com/office/2006/documentManagement/types"/>
    <ds:schemaRef ds:uri="f2624a48-bfad-47c8-beb3-76632f522785"/>
    <ds:schemaRef ds:uri="http://purl.org/dc/terms/"/>
    <ds:schemaRef ds:uri="http://purl.org/dc/dcmitype/"/>
    <ds:schemaRef ds:uri="http://schemas.microsoft.com/office/infopath/2007/PartnerControls"/>
    <ds:schemaRef ds:uri="http://www.w3.org/XML/1998/namespace"/>
    <ds:schemaRef ds:uri="http://purl.org/dc/elements/1.1/"/>
    <ds:schemaRef ds:uri="2ffff67d-86d2-4d1f-b535-c171ba02febc"/>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1447E872-1EDC-4627-A190-29E13897A8D3}"/>
</file>

<file path=customXml/itemProps3.xml><?xml version="1.0" encoding="utf-8"?>
<ds:datastoreItem xmlns:ds="http://schemas.openxmlformats.org/officeDocument/2006/customXml" ds:itemID="{EA783A0B-D69D-49BC-B73C-1FA9B700C7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Instructions</vt:lpstr>
      <vt:lpstr>DOB_Form</vt:lpstr>
      <vt:lpstr>Average_WC</vt:lpstr>
      <vt:lpstr>Equipment</vt:lpstr>
      <vt:lpstr>Months_WC</vt:lpstr>
      <vt:lpstr>DOB_Form!Print_Area</vt:lpstr>
      <vt:lpstr>Program_Cap</vt:lpstr>
      <vt:lpstr>Remaining_Need</vt:lpstr>
      <vt:lpstr>TotalNeed</vt:lpstr>
      <vt:lpstr>WorkingCapital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Small Business DOB Form CDBG-DR (Attachment 10-06)</dc:title>
  <dc:subject/>
  <dc:creator>Ibeh, Ndubuisi</dc:creator>
  <cp:keywords/>
  <dc:description/>
  <cp:lastModifiedBy>Lewis, Daryl</cp:lastModifiedBy>
  <cp:revision/>
  <dcterms:created xsi:type="dcterms:W3CDTF">2015-06-05T18:17:20Z</dcterms:created>
  <dcterms:modified xsi:type="dcterms:W3CDTF">2023-04-14T15:51:27Z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0x010100DD81549B557B3044B885155E81CEFB8300BF4F60ED156CE94681D2DE44B6E56191</vt:lpwstr>
  </property>
  <property fmtid="{D5CDD505-2E9C-101B-9397-08002B2CF9AE}" pid="3" name="MediaServiceImageTags">
    <vt:lpwstr/>
  </property>
  <property fmtid="{D5CDD505-2E9C-101B-9397-08002B2CF9AE}" pid="4" name="Document Type">
    <vt:lpwstr>Federal Grants</vt:lpwstr>
  </property>
  <property fmtid="{D5CDD505-2E9C-101B-9397-08002B2CF9AE}" pid="5" name="Document Sub-Section">
    <vt:lpwstr>Disaster</vt:lpwstr>
  </property>
</Properties>
</file>