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icfonline.sharepoint.com/sites/KYDLG-PublicActionPlan/ICF_DLG_Shared_Documents/07. Program Guidelines (P&amp;Ps and SOPs)/CDBG-DR Program Documents/Subrecipient Manual/Chapter 10 - Duplication of Benefits - final documents/"/>
    </mc:Choice>
  </mc:AlternateContent>
  <xr:revisionPtr revIDLastSave="64" documentId="8_{B1B66A79-7EB0-4C08-A0EB-B38B793657C7}" xr6:coauthVersionLast="47" xr6:coauthVersionMax="47" xr10:uidLastSave="{2DE8249C-2C84-4D78-A785-2F9483F66710}"/>
  <bookViews>
    <workbookView xWindow="-110" yWindow="-110" windowWidth="22780" windowHeight="14660" tabRatio="786" xr2:uid="{00000000-000D-0000-FFFF-FFFF00000000}"/>
  </bookViews>
  <sheets>
    <sheet name="Instructions" sheetId="6" r:id="rId1"/>
    <sheet name="DOB_Form" sheetId="3" r:id="rId2"/>
    <sheet name="State_of_Repairs" sheetId="5" state="hidden" r:id="rId3"/>
  </sheets>
  <definedNames>
    <definedName name="_xlnm.Print_Area" localSheetId="1">DOB_Form!$A$1:$O$53</definedName>
    <definedName name="_xlnm.Print_Area" localSheetId="2">State_of_Repairs!$A$1:$H$47</definedName>
    <definedName name="Program_Cap">DOB_Form!$N$40</definedName>
    <definedName name="Remaining_Need">DOB_Form!$N$39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1" i="3" l="1"/>
  <c r="N18" i="3"/>
  <c r="N28" i="3" l="1"/>
  <c r="C44" i="5" l="1"/>
  <c r="F34" i="5"/>
  <c r="C42" i="5"/>
  <c r="N21" i="3"/>
  <c r="N23" i="3" l="1"/>
  <c r="N35" i="3" s="1"/>
  <c r="N37" i="3"/>
  <c r="N42" i="3" l="1"/>
  <c r="N38" i="3" l="1"/>
  <c r="N39" i="3" s="1"/>
  <c r="N4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tc={A5DB7AC2-3435-4482-8555-D8D38CC03EDB}</author>
  </authors>
  <commentList>
    <comment ref="B46" authorId="0" shapeId="0" xr:uid="{A5DB7AC2-3435-4482-8555-D8D38CC03EDB}">
      <text>
        <t>[Threaded comment]
Your version of Excel allows you to read this threaded comment; however, any edits to it will get removed if the file is opened in a newer version of Excel. Learn more: https://go.microsoft.com/fwlink/?linkid=870924
Comment:
    Both applicants should sign, but DLG decision to make. May depends on who is on the deed.</t>
      </text>
    </comment>
  </commentList>
</comments>
</file>

<file path=xl/sharedStrings.xml><?xml version="1.0" encoding="utf-8"?>
<sst xmlns="http://schemas.openxmlformats.org/spreadsheetml/2006/main" count="120" uniqueCount="94">
  <si>
    <t>Kentucky Department For Local Government</t>
  </si>
  <si>
    <t>Community Development Block Grant Disaster Recovery (CDBG-DR)</t>
  </si>
  <si>
    <t>DOB Checklist &amp; Certification</t>
  </si>
  <si>
    <t>Applicant ID:</t>
  </si>
  <si>
    <t>Applicant Name:</t>
  </si>
  <si>
    <t>Co-Applicant Name:</t>
  </si>
  <si>
    <t>Damaged Property Address:</t>
  </si>
  <si>
    <t>CDBG-DR Program</t>
  </si>
  <si>
    <t>Multifamily New Construction</t>
  </si>
  <si>
    <t>Status of Form</t>
  </si>
  <si>
    <t>The Multifamily New Construction Program will offer funding subsidies for the construction of multifamily structures (five or more units). The Program will offer incentives to encourage builders and developers to build new rental units in the disaster-impacted areas. The new units will incorporate green and resilient building practices to mitigate future risks of hazards. Under the Stafford Act, the program must document the total duplication of benefit amount per property.
This DOB checklist explains how the Multifamily New Construction Program calculated the Duplication of Benefits (DOB) and the maximum amount of CDBG-DR assistance you may be eligible to receive for the rehabilitation or reconstruction of the household/property.  To be eligible for the construction, the program will verify the amount(s) of disaster recovery assistance received and expenditures incurred. The program will then determine how funds were used, what is duplicative, and calculate the CDBG-DR award.</t>
  </si>
  <si>
    <t>Step 1. Identify Applicant’s Total Need Calculated</t>
  </si>
  <si>
    <t>TOTAL APPLICANT'S NEED ESTIMATED PRIOR TO ANY ASSISTANCE</t>
  </si>
  <si>
    <t>Step 2:  Identify Total Assistance Available and Amounts to Exclude as Non-Duplicative</t>
  </si>
  <si>
    <t>The total assistance includes all reasonably identifiable financial assistance available to an applicant (identified funds as part of the receovery process, has received the assistance and has legal control over it, or has assistance but managed by another entity). Any assistance provided for a different purpose or allowable cost than the CDBG–DR eligible activity, must be excluded from total assistance.</t>
  </si>
  <si>
    <t>Types of Assistance Available or Received</t>
  </si>
  <si>
    <t>Documented?</t>
  </si>
  <si>
    <t>Exclude?</t>
  </si>
  <si>
    <t>Amount</t>
  </si>
  <si>
    <t>How was funding used? What Purpose?</t>
  </si>
  <si>
    <t>Y/N</t>
  </si>
  <si>
    <t>FEMA Housing Repair:</t>
  </si>
  <si>
    <t>Yes</t>
  </si>
  <si>
    <t>FEMA Individual Assistance Temporary Housing Benefits</t>
  </si>
  <si>
    <t>No</t>
  </si>
  <si>
    <t>FEMA Individual Assistance Repair, Replacement, Replacement Housing Construction Benefits</t>
  </si>
  <si>
    <t>N/A</t>
  </si>
  <si>
    <t>SBA Disaster Loans:</t>
  </si>
  <si>
    <t>SBA Personal Disaster Loan Benefits</t>
  </si>
  <si>
    <t>Insurance Benefits:</t>
  </si>
  <si>
    <t>Insurance Structural Loss Benefits</t>
  </si>
  <si>
    <t>Flood Insurance (NFIP) Building Loss Benefits</t>
  </si>
  <si>
    <t>NFIP Increased Cost of Compliance (ICC) Benefits</t>
  </si>
  <si>
    <t>Windstorm Insurance Building Loss Benefits</t>
  </si>
  <si>
    <t>Other Housing Assistance:</t>
  </si>
  <si>
    <t>USDA Emergency Loan Program (EM) Funds</t>
  </si>
  <si>
    <t>Self-Declared Philanthropic Cash Assistance Benefits</t>
  </si>
  <si>
    <t>Expenditures Incurred:</t>
  </si>
  <si>
    <t>Receipts or confirmation of repairs with inspection report</t>
  </si>
  <si>
    <t>Forced Mortgage Payoff</t>
  </si>
  <si>
    <t>Contractor Fraud</t>
  </si>
  <si>
    <t>TOTAL DUPLICATIVE DISASTER ASSISTANCE RECEIVED</t>
  </si>
  <si>
    <t>Step 3: Calculate Maximum CDBG-DR Award</t>
  </si>
  <si>
    <t>Applicant's Total Development Costs:</t>
  </si>
  <si>
    <t>Total Duplicative Assistance:</t>
  </si>
  <si>
    <t>Estimated Need Remaining:</t>
  </si>
  <si>
    <r>
      <t>Program Cap:
(</t>
    </r>
    <r>
      <rPr>
        <i/>
        <sz val="11"/>
        <color theme="1"/>
        <rFont val="Franklin Gothic Book"/>
        <family val="2"/>
      </rPr>
      <t>The maximum award is $5,000,000 for any new construction project. This award will include incentives for construction, incentives for applicable mitigation measures, and the cost of compliance, such as additional costs incurred paying Davis Bacon wages.</t>
    </r>
    <r>
      <rPr>
        <sz val="11"/>
        <color theme="1"/>
        <rFont val="Franklin Gothic Book"/>
        <family val="2"/>
      </rPr>
      <t>)</t>
    </r>
  </si>
  <si>
    <r>
      <t xml:space="preserve">FINAL CDBG-DR AWARD:
</t>
    </r>
    <r>
      <rPr>
        <i/>
        <sz val="11"/>
        <color theme="1"/>
        <rFont val="Franklin Gothic Book"/>
        <family val="2"/>
      </rPr>
      <t>(Program Cap = Final Award if Maximum Award is Greater than the Program Cap)</t>
    </r>
  </si>
  <si>
    <t>Required escrow amount:</t>
  </si>
  <si>
    <t>Certification of Review</t>
  </si>
  <si>
    <t>Under penalties of perjury, I/we certify that the information presented in this document is true and accurate to the best of my knowledge and belief. I/We further understand that providing false representations herein constitutes an act of fraud. False, misleading or incomplete information may result in my ineligibility to participate in this program or any other programs that will accept this document Additionally, if I/we receive future funding for the same purpose of the CDBG-DR funds, I/we will agree to repay the assistance that was duplicated.</t>
  </si>
  <si>
    <t>Warning: Any person who knowingly makes a false claim or statement to HUD may be subject to civil or criminal penalties under 18 U.S.C. 287, 1001 and 31 U.S.C. 3729.</t>
  </si>
  <si>
    <t>Printed Name of Applicant:</t>
  </si>
  <si>
    <r>
      <rPr>
        <b/>
        <sz val="11"/>
        <color theme="1"/>
        <rFont val="Franklin Gothic Book"/>
        <family val="2"/>
      </rPr>
      <t>Date:</t>
    </r>
    <r>
      <rPr>
        <sz val="11"/>
        <color theme="1"/>
        <rFont val="Franklin Gothic Book"/>
        <family val="2"/>
      </rPr>
      <t xml:space="preserve">                               </t>
    </r>
  </si>
  <si>
    <t>Signature of Applicant:</t>
  </si>
  <si>
    <t>Printed Name of Co-Applicant:</t>
  </si>
  <si>
    <t>Signature of Co-Applicant:</t>
  </si>
  <si>
    <t>Printed Name of DOB Reviewer:</t>
  </si>
  <si>
    <t>Signature of DOB Reviewer:</t>
  </si>
  <si>
    <t>Duplication of Benefits (DOB) Calculation Form</t>
  </si>
  <si>
    <t>Version date of March 2023</t>
  </si>
  <si>
    <r>
      <t>Disclaimer:</t>
    </r>
    <r>
      <rPr>
        <i/>
        <sz val="8"/>
        <color theme="1"/>
        <rFont val="Times New Roman"/>
        <family val="1"/>
      </rPr>
      <t xml:space="preserve"> The Commonwealth of Kentucky has made every effort to ensure the information contained on this form is accurate and in compliance with the most up-to-date CDBG-DR federal rules and regulations, as applicable.</t>
    </r>
  </si>
  <si>
    <t>Self-Certification Statement of Repairs</t>
  </si>
  <si>
    <t>Single-Family New Housing Construction</t>
  </si>
  <si>
    <t>INSTRUCTIONS</t>
  </si>
  <si>
    <r>
      <rPr>
        <b/>
        <sz val="11"/>
        <color theme="1"/>
        <rFont val="Franklin Gothic Book"/>
        <family val="2"/>
      </rPr>
      <t xml:space="preserve">A) </t>
    </r>
    <r>
      <rPr>
        <sz val="11"/>
        <color theme="1"/>
        <rFont val="Franklin Gothic Book"/>
        <family val="2"/>
      </rPr>
      <t xml:space="preserve">To verify that repairs were performed on the damaged home, provide below a description of the item that was repaired, the amount paid for the repair, indicate if supporting documentation (e.g., invoice or receipts) is present, and confirm if item was confirmed by an inspection.  Repairs will count if confirmed by an inspection. 
</t>
    </r>
    <r>
      <rPr>
        <b/>
        <sz val="11"/>
        <color theme="1"/>
        <rFont val="Franklin Gothic Book"/>
        <family val="2"/>
      </rPr>
      <t>B)</t>
    </r>
    <r>
      <rPr>
        <sz val="11"/>
        <color theme="1"/>
        <rFont val="Franklin Gothic Book"/>
        <family val="2"/>
      </rPr>
      <t xml:space="preserve"> To verify that non-repair expenses, not included in the inspection, were incurred, identify all eligible items, the amount paid for the expense, and indicate if a receipt or other document proof is present.  These expenses will only count if document proof is provided.</t>
    </r>
  </si>
  <si>
    <t>Description of Expenses</t>
  </si>
  <si>
    <t>Category</t>
  </si>
  <si>
    <t>Support
Provided?</t>
  </si>
  <si>
    <r>
      <t xml:space="preserve">Confirmed by Inspection
</t>
    </r>
    <r>
      <rPr>
        <i/>
        <sz val="9"/>
        <color theme="1"/>
        <rFont val="Franklin Gothic Book"/>
        <family val="2"/>
      </rPr>
      <t>(for Repairs)</t>
    </r>
  </si>
  <si>
    <t>New Construction of Housing</t>
  </si>
  <si>
    <t>Repairs done by Contractor</t>
  </si>
  <si>
    <t>Repairs/Materials Purchased</t>
  </si>
  <si>
    <t>Rental Assistance (TRA)</t>
  </si>
  <si>
    <t>Debris Removal</t>
  </si>
  <si>
    <t>Demolition</t>
  </si>
  <si>
    <t>Elevation</t>
  </si>
  <si>
    <t>Other: Adjust Fees, Soft Costs, etc.</t>
  </si>
  <si>
    <t>Total Expenses</t>
  </si>
  <si>
    <t>CONFIRMATION OF TOTAL REPAIR EXPENSES</t>
  </si>
  <si>
    <t>D. Lesser of (A and B) plus C</t>
  </si>
  <si>
    <t>SIGNATURES</t>
  </si>
  <si>
    <t>Date:</t>
  </si>
  <si>
    <r>
      <t xml:space="preserve">Disclaimer: </t>
    </r>
    <r>
      <rPr>
        <i/>
        <sz val="8"/>
        <color theme="1"/>
        <rFont val="Franklin Gothic Book"/>
        <family val="2"/>
      </rPr>
      <t>The Commonwealth of Kentucky  has made every effort to ensure the information contained on this form is accurate and in compliance with the most up-to-date CDBG-DR federal rules and regulations, as applicable.</t>
    </r>
  </si>
  <si>
    <t>Best Practices</t>
  </si>
  <si>
    <t>1. Fill out all blue shaded areas, these shaded areas are mandatory.</t>
  </si>
  <si>
    <t>2. Refer to the instructions explained in the recorded training session presented by Kentucky DLG.</t>
  </si>
  <si>
    <t>1. Identify applicants total need calculated.</t>
  </si>
  <si>
    <t>2. Identify total assistance available and amounts to exclude as non-duplicative.</t>
  </si>
  <si>
    <t>3. Calculated maximum CDBG-DR award .</t>
  </si>
  <si>
    <t>4. Certify that the information documented is true and correct.</t>
  </si>
  <si>
    <t>Multifamily New Construction DOB Form - Instructions</t>
  </si>
  <si>
    <t xml:space="preserve">The purpose of this DOB checklist is to explain how the program caclulated the DOB and the maximum amount of CDBG-DR  assistance you may be eligible to receive for the rehabilititation or reconstruction of the houshold/property. </t>
  </si>
  <si>
    <t>Form #10-12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</si>
</sst>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quot;$&quot;#,##0.00"/>
  </numFmts>
  <fonts count="23" x14ac:knownFonts="1">
    <font>
      <sz val="11"/>
      <color theme="1"/>
      <name val="Calibri"/>
      <family val="2"/>
      <scheme val="minor"/>
    </font>
    <font>
      <sz val="11"/>
      <color theme="1"/>
      <name val="Calibri"/>
      <family val="2"/>
      <scheme val="minor"/>
    </font>
    <font>
      <sz val="11"/>
      <color theme="1"/>
      <name val="Franklin Gothic Book"/>
      <family val="2"/>
    </font>
    <font>
      <sz val="11"/>
      <color theme="1"/>
      <name val="Times New Roman"/>
      <family val="1"/>
    </font>
    <font>
      <b/>
      <sz val="11"/>
      <color theme="1"/>
      <name val="Franklin Gothic Book"/>
      <family val="2"/>
    </font>
    <font>
      <b/>
      <sz val="11"/>
      <color theme="0"/>
      <name val="Franklin Gothic Book"/>
      <family val="2"/>
    </font>
    <font>
      <i/>
      <sz val="11"/>
      <color theme="1"/>
      <name val="Franklin Gothic Book"/>
      <family val="2"/>
    </font>
    <font>
      <b/>
      <sz val="11"/>
      <name val="Times New Roman"/>
      <family val="1"/>
    </font>
    <font>
      <b/>
      <i/>
      <sz val="8"/>
      <color theme="1"/>
      <name val="Times New Roman"/>
      <family val="1"/>
    </font>
    <font>
      <i/>
      <sz val="8"/>
      <color theme="1"/>
      <name val="Times New Roman"/>
      <family val="1"/>
    </font>
    <font>
      <sz val="11"/>
      <name val="Franklin Gothic Book"/>
      <family val="2"/>
    </font>
    <font>
      <b/>
      <sz val="11"/>
      <name val="Franklin Gothic Book"/>
      <family val="2"/>
    </font>
    <font>
      <b/>
      <sz val="16"/>
      <color theme="1"/>
      <name val="Franklin Gothic Book"/>
      <family val="2"/>
    </font>
    <font>
      <sz val="11"/>
      <color theme="0" tint="-0.499984740745262"/>
      <name val="Franklin Gothic Book"/>
      <family val="2"/>
    </font>
    <font>
      <sz val="14"/>
      <color theme="1"/>
      <name val="Franklin Gothic Book"/>
      <family val="2"/>
    </font>
    <font>
      <b/>
      <sz val="11"/>
      <color theme="0" tint="-0.499984740745262"/>
      <name val="Franklin Gothic Book"/>
      <family val="2"/>
    </font>
    <font>
      <i/>
      <sz val="9"/>
      <color theme="1"/>
      <name val="Franklin Gothic Book"/>
      <family val="2"/>
    </font>
    <font>
      <b/>
      <i/>
      <sz val="8"/>
      <color theme="1"/>
      <name val="Franklin Gothic Book"/>
      <family val="2"/>
    </font>
    <font>
      <i/>
      <sz val="8"/>
      <color theme="1"/>
      <name val="Franklin Gothic Book"/>
      <family val="2"/>
    </font>
    <font>
      <sz val="8"/>
      <color rgb="FF000000"/>
      <name val="Segoe UI"/>
      <family val="2"/>
    </font>
    <font>
      <sz val="11"/>
      <color rgb="FF000000"/>
      <name val="Calibri"/>
      <family val="2"/>
      <scheme val="minor"/>
    </font>
    <font>
      <b/>
      <sz val="16"/>
      <color rgb="FF000000"/>
      <name val="Calibri"/>
      <family val="2"/>
      <scheme val="minor"/>
    </font>
    <font>
      <sz val="14"/>
      <color rgb="FF000000"/>
      <name val="Calibri"/>
      <family val="2"/>
      <scheme val="minor"/>
    </font>
  </fonts>
  <fills count="6">
    <fill>
      <patternFill patternType="none"/>
    </fill>
    <fill>
      <patternFill patternType="gray125"/>
    </fill>
    <fill>
      <patternFill patternType="solid">
        <fgColor rgb="FF0D1E2D"/>
        <bgColor indexed="64"/>
      </patternFill>
    </fill>
    <fill>
      <patternFill patternType="solid">
        <fgColor theme="8" tint="0.79998168889431442"/>
        <bgColor indexed="64"/>
      </patternFill>
    </fill>
    <fill>
      <patternFill patternType="solid">
        <fgColor rgb="FFFFC000"/>
        <bgColor rgb="FF000000"/>
      </patternFill>
    </fill>
    <fill>
      <patternFill patternType="solid">
        <fgColor rgb="FFFFF2CC"/>
        <bgColor rgb="FF000000"/>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style="thin">
        <color rgb="FFFFFFFF"/>
      </left>
      <right/>
      <top/>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right style="thin">
        <color rgb="FFFFFFFF"/>
      </right>
      <top/>
      <bottom/>
      <diagonal/>
    </border>
    <border>
      <left/>
      <right style="thin">
        <color rgb="FFFFFFFF"/>
      </right>
      <top/>
      <bottom style="thin">
        <color rgb="FFFFFFFF"/>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65">
    <xf numFmtId="0" fontId="0" fillId="0" borderId="0" xfId="0"/>
    <xf numFmtId="0" fontId="2" fillId="0" borderId="0" xfId="0" applyFont="1"/>
    <xf numFmtId="0" fontId="2" fillId="0" borderId="1" xfId="0" applyFont="1" applyBorder="1" applyAlignment="1">
      <alignment horizontal="center"/>
    </xf>
    <xf numFmtId="44" fontId="2" fillId="0" borderId="1" xfId="1" applyFont="1" applyBorder="1"/>
    <xf numFmtId="44" fontId="2" fillId="0" borderId="1" xfId="0" applyNumberFormat="1" applyFont="1" applyBorder="1"/>
    <xf numFmtId="0" fontId="12" fillId="0" borderId="0" xfId="0" applyFont="1"/>
    <xf numFmtId="0" fontId="13" fillId="0" borderId="0" xfId="0" applyFont="1"/>
    <xf numFmtId="0" fontId="14" fillId="0" borderId="0" xfId="0" applyFont="1"/>
    <xf numFmtId="0" fontId="15" fillId="0" borderId="0" xfId="0" applyFont="1"/>
    <xf numFmtId="44" fontId="2" fillId="0" borderId="1" xfId="1" applyFont="1" applyBorder="1" applyAlignment="1">
      <alignmen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2" fillId="0" borderId="13" xfId="0" applyFont="1" applyBorder="1" applyAlignment="1" applyProtection="1">
      <alignment horizontal="left" wrapText="1"/>
      <protection locked="0"/>
    </xf>
    <xf numFmtId="0" fontId="2" fillId="0" borderId="2" xfId="0" applyFont="1" applyBorder="1" applyAlignment="1" applyProtection="1">
      <alignment horizontal="left" wrapText="1"/>
      <protection locked="0"/>
    </xf>
    <xf numFmtId="165" fontId="4" fillId="0" borderId="9" xfId="1" applyNumberFormat="1" applyFont="1" applyBorder="1" applyAlignment="1" applyProtection="1">
      <alignment horizontal="right"/>
    </xf>
    <xf numFmtId="44" fontId="2" fillId="0" borderId="9" xfId="1" applyFont="1" applyBorder="1" applyProtection="1">
      <protection locked="0"/>
    </xf>
    <xf numFmtId="44" fontId="2" fillId="0" borderId="1" xfId="1" applyFont="1" applyBorder="1" applyProtection="1">
      <protection locked="0"/>
    </xf>
    <xf numFmtId="44" fontId="2" fillId="0" borderId="12" xfId="1" applyFont="1" applyBorder="1" applyProtection="1"/>
    <xf numFmtId="0" fontId="4" fillId="0" borderId="6" xfId="0" applyFont="1" applyBorder="1"/>
    <xf numFmtId="0" fontId="4" fillId="0" borderId="18" xfId="0" applyFont="1" applyBorder="1"/>
    <xf numFmtId="165" fontId="4" fillId="0" borderId="13" xfId="1" applyNumberFormat="1" applyFont="1" applyBorder="1" applyAlignment="1" applyProtection="1"/>
    <xf numFmtId="0" fontId="4" fillId="0" borderId="34" xfId="0" applyFont="1" applyBorder="1" applyAlignment="1">
      <alignment horizontal="center" vertical="center" wrapText="1"/>
    </xf>
    <xf numFmtId="0" fontId="4" fillId="0" borderId="5" xfId="0" applyFont="1" applyBorder="1"/>
    <xf numFmtId="165" fontId="4" fillId="0" borderId="39" xfId="1" applyNumberFormat="1" applyFont="1" applyBorder="1" applyAlignment="1" applyProtection="1"/>
    <xf numFmtId="165" fontId="2" fillId="0" borderId="9" xfId="1" applyNumberFormat="1" applyFont="1" applyBorder="1" applyAlignment="1" applyProtection="1">
      <alignment horizontal="center"/>
      <protection locked="0"/>
    </xf>
    <xf numFmtId="165" fontId="2" fillId="0" borderId="36" xfId="1" applyNumberFormat="1" applyFont="1" applyBorder="1" applyAlignment="1" applyProtection="1">
      <alignment horizontal="center"/>
      <protection locked="0"/>
    </xf>
    <xf numFmtId="165" fontId="2" fillId="0" borderId="37" xfId="1" applyNumberFormat="1" applyFont="1" applyBorder="1" applyAlignment="1" applyProtection="1">
      <alignment horizontal="center"/>
      <protection locked="0"/>
    </xf>
    <xf numFmtId="165" fontId="2" fillId="0" borderId="1" xfId="1" applyNumberFormat="1" applyFont="1" applyBorder="1" applyAlignment="1" applyProtection="1">
      <alignment horizontal="center"/>
      <protection locked="0"/>
    </xf>
    <xf numFmtId="0" fontId="2" fillId="0" borderId="37" xfId="0" applyFont="1" applyBorder="1" applyAlignment="1">
      <alignment vertical="center"/>
    </xf>
    <xf numFmtId="0" fontId="2" fillId="0" borderId="30" xfId="0" applyFont="1" applyBorder="1"/>
    <xf numFmtId="0" fontId="2" fillId="0" borderId="37" xfId="0" applyFont="1" applyBorder="1" applyAlignment="1">
      <alignment horizontal="center"/>
    </xf>
    <xf numFmtId="0" fontId="2" fillId="0" borderId="37" xfId="0" applyFont="1" applyBorder="1" applyAlignment="1">
      <alignment wrapText="1"/>
    </xf>
    <xf numFmtId="44" fontId="2" fillId="0" borderId="6" xfId="1" applyFont="1" applyBorder="1" applyAlignment="1">
      <alignment vertical="center"/>
    </xf>
    <xf numFmtId="0" fontId="2" fillId="3" borderId="1" xfId="0" applyFont="1" applyFill="1" applyBorder="1" applyAlignment="1" applyProtection="1">
      <alignment horizontal="center" vertical="center"/>
      <protection locked="0"/>
    </xf>
    <xf numFmtId="44" fontId="2" fillId="3" borderId="1" xfId="1" applyFont="1" applyFill="1" applyBorder="1" applyAlignment="1" applyProtection="1">
      <alignment vertical="center"/>
      <protection locked="0"/>
    </xf>
    <xf numFmtId="0" fontId="2" fillId="3" borderId="45" xfId="0" applyFont="1" applyFill="1" applyBorder="1" applyAlignment="1" applyProtection="1">
      <alignment vertical="center" wrapText="1"/>
      <protection locked="0"/>
    </xf>
    <xf numFmtId="44" fontId="2" fillId="3" borderId="1" xfId="0" applyNumberFormat="1" applyFont="1" applyFill="1" applyBorder="1" applyProtection="1">
      <protection locked="0"/>
    </xf>
    <xf numFmtId="16" fontId="20" fillId="0" borderId="51" xfId="0" applyNumberFormat="1" applyFont="1" applyBorder="1"/>
    <xf numFmtId="0" fontId="20" fillId="0" borderId="51" xfId="0" applyFont="1" applyBorder="1"/>
    <xf numFmtId="0" fontId="22" fillId="5" borderId="56" xfId="0" applyFont="1" applyFill="1" applyBorder="1" applyAlignment="1">
      <alignment horizontal="left" vertical="top" wrapText="1"/>
    </xf>
    <xf numFmtId="0" fontId="22" fillId="5" borderId="0" xfId="0" applyFont="1" applyFill="1" applyAlignment="1">
      <alignment horizontal="left" vertical="top" wrapText="1"/>
    </xf>
    <xf numFmtId="0" fontId="22" fillId="5" borderId="63" xfId="0" applyFont="1" applyFill="1" applyBorder="1" applyAlignment="1">
      <alignment horizontal="left" vertical="top" wrapText="1"/>
    </xf>
    <xf numFmtId="0" fontId="21" fillId="4" borderId="52" xfId="0" applyFont="1" applyFill="1" applyBorder="1" applyAlignment="1">
      <alignment horizontal="left" vertical="top"/>
    </xf>
    <xf numFmtId="0" fontId="21" fillId="4" borderId="53" xfId="0" applyFont="1" applyFill="1" applyBorder="1" applyAlignment="1">
      <alignment horizontal="left" vertical="top"/>
    </xf>
    <xf numFmtId="0" fontId="21" fillId="4" borderId="61" xfId="0" applyFont="1" applyFill="1" applyBorder="1" applyAlignment="1">
      <alignment horizontal="left" vertical="top"/>
    </xf>
    <xf numFmtId="0" fontId="22" fillId="5" borderId="54" xfId="0" applyFont="1" applyFill="1" applyBorder="1" applyAlignment="1">
      <alignment horizontal="left" vertical="top" wrapText="1"/>
    </xf>
    <xf numFmtId="0" fontId="22" fillId="5" borderId="55" xfId="0" applyFont="1" applyFill="1" applyBorder="1" applyAlignment="1">
      <alignment horizontal="left" vertical="top" wrapText="1"/>
    </xf>
    <xf numFmtId="0" fontId="22" fillId="5" borderId="62" xfId="0" applyFont="1" applyFill="1" applyBorder="1" applyAlignment="1">
      <alignment horizontal="left" vertical="top" wrapText="1"/>
    </xf>
    <xf numFmtId="0" fontId="0" fillId="5" borderId="56" xfId="0" applyFill="1" applyBorder="1" applyAlignment="1">
      <alignment horizontal="left" vertical="top" wrapText="1"/>
    </xf>
    <xf numFmtId="0" fontId="0" fillId="5" borderId="0" xfId="0" applyFill="1" applyAlignment="1">
      <alignment horizontal="left" vertical="top" wrapText="1"/>
    </xf>
    <xf numFmtId="0" fontId="0" fillId="5" borderId="63" xfId="0" applyFill="1" applyBorder="1" applyAlignment="1">
      <alignment horizontal="left" vertical="top" wrapText="1"/>
    </xf>
    <xf numFmtId="0" fontId="22" fillId="5" borderId="59" xfId="0" applyFont="1" applyFill="1" applyBorder="1" applyAlignment="1">
      <alignment horizontal="left" vertical="top" wrapText="1"/>
    </xf>
    <xf numFmtId="0" fontId="22" fillId="5" borderId="60" xfId="0" applyFont="1" applyFill="1" applyBorder="1" applyAlignment="1">
      <alignment horizontal="left" vertical="top" wrapText="1"/>
    </xf>
    <xf numFmtId="0" fontId="22" fillId="5" borderId="64" xfId="0" applyFont="1" applyFill="1" applyBorder="1" applyAlignment="1">
      <alignment horizontal="left" vertical="top" wrapText="1"/>
    </xf>
    <xf numFmtId="0" fontId="20" fillId="0" borderId="57" xfId="0" applyFont="1" applyBorder="1"/>
    <xf numFmtId="0" fontId="20" fillId="0" borderId="58" xfId="0" applyFont="1" applyBorder="1"/>
    <xf numFmtId="0" fontId="22" fillId="5" borderId="54" xfId="0" applyFont="1" applyFill="1" applyBorder="1" applyAlignment="1">
      <alignment vertical="top" wrapText="1"/>
    </xf>
    <xf numFmtId="0" fontId="22" fillId="5" borderId="55" xfId="0" applyFont="1" applyFill="1" applyBorder="1" applyAlignment="1">
      <alignment vertical="top" wrapText="1"/>
    </xf>
    <xf numFmtId="0" fontId="22" fillId="5" borderId="62" xfId="0" applyFont="1" applyFill="1" applyBorder="1" applyAlignment="1">
      <alignment vertical="top" wrapText="1"/>
    </xf>
    <xf numFmtId="0" fontId="22" fillId="5" borderId="59" xfId="0" applyFont="1" applyFill="1" applyBorder="1" applyAlignment="1">
      <alignment vertical="top" wrapText="1"/>
    </xf>
    <xf numFmtId="0" fontId="22" fillId="5" borderId="60" xfId="0" applyFont="1" applyFill="1" applyBorder="1" applyAlignment="1">
      <alignment vertical="top" wrapText="1"/>
    </xf>
    <xf numFmtId="0" fontId="22" fillId="5" borderId="64" xfId="0" applyFont="1" applyFill="1" applyBorder="1" applyAlignment="1">
      <alignment vertical="top" wrapText="1"/>
    </xf>
    <xf numFmtId="0" fontId="3" fillId="0" borderId="30" xfId="0" applyFont="1" applyBorder="1"/>
    <xf numFmtId="0" fontId="3" fillId="0" borderId="3" xfId="0" applyFont="1" applyBorder="1"/>
    <xf numFmtId="49" fontId="3" fillId="0" borderId="3" xfId="0" applyNumberFormat="1" applyFont="1" applyBorder="1" applyAlignment="1">
      <alignment horizontal="right"/>
    </xf>
    <xf numFmtId="49" fontId="3" fillId="0" borderId="29" xfId="0" applyNumberFormat="1" applyFont="1" applyBorder="1" applyAlignment="1">
      <alignment horizontal="right"/>
    </xf>
    <xf numFmtId="0" fontId="8" fillId="0" borderId="31" xfId="0" applyFont="1" applyBorder="1" applyAlignment="1">
      <alignment vertical="center" wrapText="1"/>
    </xf>
    <xf numFmtId="0" fontId="8" fillId="0" borderId="17" xfId="0" applyFont="1" applyBorder="1" applyAlignment="1">
      <alignment vertical="center" wrapText="1"/>
    </xf>
    <xf numFmtId="0" fontId="8" fillId="0" borderId="32" xfId="0" applyFont="1" applyBorder="1" applyAlignment="1">
      <alignment vertical="center" wrapText="1"/>
    </xf>
    <xf numFmtId="0" fontId="7" fillId="0" borderId="28" xfId="0" applyFont="1" applyBorder="1" applyAlignment="1">
      <alignment vertical="center"/>
    </xf>
    <xf numFmtId="0" fontId="7" fillId="0" borderId="1" xfId="0" applyFont="1" applyBorder="1" applyAlignment="1">
      <alignment vertical="center"/>
    </xf>
    <xf numFmtId="0" fontId="2" fillId="0" borderId="1" xfId="0" applyFont="1" applyBorder="1" applyAlignment="1">
      <alignment horizontal="center"/>
    </xf>
    <xf numFmtId="0" fontId="2" fillId="0" borderId="45" xfId="0" applyFont="1" applyBorder="1" applyAlignment="1">
      <alignment horizontal="left" vertical="center"/>
    </xf>
    <xf numFmtId="0" fontId="2" fillId="0" borderId="36" xfId="0" applyFont="1" applyBorder="1" applyAlignment="1">
      <alignment horizontal="left" vertical="center"/>
    </xf>
    <xf numFmtId="0" fontId="10" fillId="0" borderId="28"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7" xfId="0" applyFont="1" applyBorder="1" applyAlignment="1">
      <alignment horizontal="center" vertical="center" wrapText="1"/>
    </xf>
    <xf numFmtId="0" fontId="10" fillId="0" borderId="3" xfId="0" applyFont="1" applyBorder="1"/>
    <xf numFmtId="0" fontId="10" fillId="0" borderId="4" xfId="0" applyFont="1" applyBorder="1"/>
    <xf numFmtId="0" fontId="2" fillId="0" borderId="30" xfId="0" applyFont="1" applyBorder="1"/>
    <xf numFmtId="0" fontId="2" fillId="0" borderId="3" xfId="0" applyFont="1" applyBorder="1"/>
    <xf numFmtId="0" fontId="2" fillId="0" borderId="4" xfId="0" applyFont="1" applyBorder="1"/>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2" fillId="3" borderId="45" xfId="0" applyFont="1" applyFill="1" applyBorder="1" applyAlignment="1" applyProtection="1">
      <alignment vertical="center" wrapText="1"/>
      <protection locked="0"/>
    </xf>
    <xf numFmtId="0" fontId="2" fillId="3" borderId="46" xfId="0" applyFont="1" applyFill="1" applyBorder="1" applyAlignment="1" applyProtection="1">
      <alignment vertical="center" wrapText="1"/>
      <protection locked="0"/>
    </xf>
    <xf numFmtId="0" fontId="2" fillId="3" borderId="36" xfId="0" applyFont="1" applyFill="1" applyBorder="1" applyAlignment="1" applyProtection="1">
      <alignment vertical="center" wrapText="1"/>
      <protection locked="0"/>
    </xf>
    <xf numFmtId="0" fontId="2" fillId="0" borderId="28" xfId="0" applyFont="1" applyBorder="1"/>
    <xf numFmtId="0" fontId="2" fillId="0" borderId="1" xfId="0" applyFont="1" applyBorder="1"/>
    <xf numFmtId="0" fontId="2" fillId="0" borderId="28" xfId="0" applyFont="1" applyBorder="1" applyAlignment="1">
      <alignment wrapText="1"/>
    </xf>
    <xf numFmtId="164" fontId="2" fillId="3" borderId="1" xfId="0" applyNumberFormat="1" applyFont="1" applyFill="1" applyBorder="1" applyAlignment="1" applyProtection="1">
      <alignment horizontal="center" vertical="center"/>
      <protection locked="0"/>
    </xf>
    <xf numFmtId="164" fontId="2" fillId="3" borderId="37" xfId="0" applyNumberFormat="1" applyFont="1" applyFill="1" applyBorder="1" applyAlignment="1" applyProtection="1">
      <alignment horizontal="center" vertical="center"/>
      <protection locked="0"/>
    </xf>
    <xf numFmtId="0" fontId="2" fillId="0" borderId="47" xfId="0" applyFont="1" applyBorder="1"/>
    <xf numFmtId="0" fontId="2" fillId="0" borderId="10" xfId="0" applyFont="1" applyBorder="1"/>
    <xf numFmtId="164" fontId="2" fillId="0" borderId="10" xfId="0" applyNumberFormat="1" applyFont="1" applyBorder="1" applyAlignment="1" applyProtection="1">
      <alignment horizontal="center" vertical="center"/>
      <protection locked="0"/>
    </xf>
    <xf numFmtId="164" fontId="2" fillId="0" borderId="48" xfId="0" applyNumberFormat="1" applyFont="1" applyBorder="1" applyAlignment="1" applyProtection="1">
      <alignment horizontal="center" vertical="center"/>
      <protection locked="0"/>
    </xf>
    <xf numFmtId="0" fontId="2" fillId="0" borderId="30" xfId="0" applyFont="1" applyBorder="1" applyAlignment="1">
      <alignment wrapText="1"/>
    </xf>
    <xf numFmtId="0" fontId="2" fillId="0" borderId="29" xfId="0" applyFont="1" applyBorder="1"/>
    <xf numFmtId="164" fontId="2" fillId="0" borderId="1" xfId="0" applyNumberFormat="1" applyFont="1" applyBorder="1" applyAlignment="1">
      <alignment horizontal="center" vertical="center"/>
    </xf>
    <xf numFmtId="164" fontId="2" fillId="0" borderId="37" xfId="0" applyNumberFormat="1" applyFont="1" applyBorder="1" applyAlignment="1">
      <alignment horizontal="center" vertical="center"/>
    </xf>
    <xf numFmtId="0" fontId="10" fillId="0" borderId="23" xfId="0" applyFont="1" applyBorder="1" applyAlignment="1">
      <alignment vertical="center" wrapText="1"/>
    </xf>
    <xf numFmtId="0" fontId="10" fillId="0" borderId="24" xfId="0" applyFont="1" applyBorder="1" applyAlignment="1">
      <alignment vertical="center" wrapText="1"/>
    </xf>
    <xf numFmtId="0" fontId="10" fillId="0" borderId="44" xfId="0" applyFont="1" applyBorder="1" applyAlignment="1">
      <alignment vertical="center" wrapText="1"/>
    </xf>
    <xf numFmtId="0" fontId="2" fillId="0" borderId="40" xfId="0" applyFont="1" applyBorder="1"/>
    <xf numFmtId="0" fontId="2" fillId="0" borderId="7" xfId="0" applyFont="1" applyBorder="1"/>
    <xf numFmtId="0" fontId="2" fillId="0" borderId="8" xfId="0" applyFont="1" applyBorder="1"/>
    <xf numFmtId="0" fontId="2" fillId="0" borderId="23" xfId="0" applyFont="1" applyBorder="1"/>
    <xf numFmtId="0" fontId="2" fillId="0" borderId="24" xfId="0" applyFont="1" applyBorder="1"/>
    <xf numFmtId="164" fontId="2" fillId="3" borderId="24" xfId="0" applyNumberFormat="1" applyFont="1" applyFill="1" applyBorder="1" applyAlignment="1" applyProtection="1">
      <alignment horizontal="center" vertical="center"/>
      <protection locked="0"/>
    </xf>
    <xf numFmtId="164" fontId="2" fillId="3" borderId="44" xfId="0" applyNumberFormat="1" applyFont="1" applyFill="1" applyBorder="1" applyAlignment="1" applyProtection="1">
      <alignment horizontal="center" vertical="center"/>
      <protection locked="0"/>
    </xf>
    <xf numFmtId="164" fontId="10" fillId="0" borderId="1" xfId="0" applyNumberFormat="1" applyFont="1" applyBorder="1" applyAlignment="1">
      <alignment horizontal="center" vertical="center" wrapText="1"/>
    </xf>
    <xf numFmtId="0" fontId="11" fillId="0" borderId="28" xfId="0" applyFont="1" applyBorder="1" applyAlignment="1">
      <alignment vertical="center"/>
    </xf>
    <xf numFmtId="0" fontId="11" fillId="0" borderId="1" xfId="0" applyFont="1" applyBorder="1" applyAlignment="1">
      <alignment vertical="center"/>
    </xf>
    <xf numFmtId="0" fontId="4" fillId="0" borderId="22" xfId="0" applyFont="1" applyBorder="1" applyAlignment="1">
      <alignment horizontal="right"/>
    </xf>
    <xf numFmtId="0" fontId="4" fillId="0" borderId="15" xfId="0" applyFont="1" applyBorder="1" applyAlignment="1">
      <alignment horizontal="right"/>
    </xf>
    <xf numFmtId="0" fontId="4" fillId="0" borderId="16" xfId="0" applyFont="1" applyBorder="1" applyAlignment="1">
      <alignment horizontal="right"/>
    </xf>
    <xf numFmtId="165" fontId="2" fillId="0" borderId="14" xfId="1" applyNumberFormat="1" applyFont="1" applyBorder="1" applyAlignment="1" applyProtection="1">
      <alignment horizontal="center"/>
    </xf>
    <xf numFmtId="165" fontId="2" fillId="0" borderId="38" xfId="1" applyNumberFormat="1" applyFont="1" applyBorder="1" applyAlignment="1" applyProtection="1">
      <alignment horizontal="center"/>
    </xf>
    <xf numFmtId="0" fontId="17" fillId="0" borderId="2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38"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0" xfId="0" applyFont="1" applyAlignment="1">
      <alignment horizontal="center" vertical="center" wrapText="1"/>
    </xf>
    <xf numFmtId="0" fontId="11" fillId="0" borderId="50" xfId="0" applyFont="1" applyBorder="1" applyAlignment="1">
      <alignment horizontal="center" vertical="center" wrapText="1"/>
    </xf>
    <xf numFmtId="0" fontId="2" fillId="0" borderId="19" xfId="2" applyNumberFormat="1" applyFont="1" applyBorder="1" applyAlignment="1">
      <alignment horizontal="right"/>
    </xf>
    <xf numFmtId="0" fontId="2" fillId="0" borderId="41" xfId="2" applyNumberFormat="1" applyFont="1" applyBorder="1" applyAlignment="1">
      <alignment horizontal="right"/>
    </xf>
    <xf numFmtId="0" fontId="2" fillId="0" borderId="20" xfId="0" applyFont="1" applyBorder="1"/>
    <xf numFmtId="0" fontId="2" fillId="0" borderId="19" xfId="0" applyFont="1" applyBorder="1"/>
    <xf numFmtId="0" fontId="4" fillId="0" borderId="1" xfId="0" applyFont="1" applyBorder="1" applyAlignment="1" applyProtection="1">
      <alignment vertical="center"/>
      <protection locked="0"/>
    </xf>
    <xf numFmtId="0" fontId="4" fillId="0" borderId="37" xfId="0" applyFont="1" applyBorder="1" applyAlignment="1" applyProtection="1">
      <alignment vertical="center"/>
      <protection locked="0"/>
    </xf>
    <xf numFmtId="0" fontId="5" fillId="2" borderId="43"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42" xfId="0" applyFont="1" applyFill="1" applyBorder="1" applyAlignment="1">
      <alignment horizontal="center" vertical="center" wrapText="1"/>
    </xf>
    <xf numFmtId="164" fontId="2" fillId="3" borderId="25" xfId="0" applyNumberFormat="1" applyFont="1" applyFill="1" applyBorder="1" applyAlignment="1" applyProtection="1">
      <alignment horizontal="center" vertical="center"/>
      <protection locked="0"/>
    </xf>
    <xf numFmtId="164" fontId="2" fillId="3" borderId="26" xfId="0" applyNumberFormat="1" applyFont="1" applyFill="1" applyBorder="1" applyAlignment="1" applyProtection="1">
      <alignment horizontal="center" vertical="center"/>
      <protection locked="0"/>
    </xf>
    <xf numFmtId="164" fontId="2" fillId="3" borderId="27" xfId="0" applyNumberFormat="1" applyFont="1" applyFill="1" applyBorder="1" applyAlignment="1" applyProtection="1">
      <alignment horizontal="center" vertical="center"/>
      <protection locked="0"/>
    </xf>
    <xf numFmtId="164" fontId="2" fillId="3" borderId="2" xfId="0" applyNumberFormat="1" applyFont="1" applyFill="1" applyBorder="1" applyAlignment="1" applyProtection="1">
      <alignment horizontal="center" vertical="center"/>
      <protection locked="0"/>
    </xf>
    <xf numFmtId="164" fontId="2" fillId="3" borderId="3" xfId="0" applyNumberFormat="1" applyFont="1" applyFill="1" applyBorder="1" applyAlignment="1" applyProtection="1">
      <alignment horizontal="center" vertical="center"/>
      <protection locked="0"/>
    </xf>
    <xf numFmtId="164" fontId="2" fillId="3" borderId="29" xfId="0" applyNumberFormat="1" applyFont="1" applyFill="1" applyBorder="1" applyAlignment="1" applyProtection="1">
      <alignment horizontal="center" vertical="center"/>
      <protection locked="0"/>
    </xf>
    <xf numFmtId="164" fontId="2" fillId="0" borderId="2"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29" xfId="0" applyNumberFormat="1" applyFont="1" applyBorder="1" applyAlignment="1">
      <alignment horizontal="center" vertical="center"/>
    </xf>
    <xf numFmtId="0" fontId="2" fillId="0" borderId="28" xfId="0"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5" fillId="2" borderId="3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9" xfId="0" applyFont="1" applyFill="1" applyBorder="1" applyAlignment="1">
      <alignment horizontal="center" vertical="center"/>
    </xf>
    <xf numFmtId="0" fontId="2" fillId="0" borderId="35" xfId="0" applyFont="1" applyBorder="1" applyAlignment="1" applyProtection="1">
      <alignment horizontal="left" wrapText="1"/>
      <protection locked="0"/>
    </xf>
    <xf numFmtId="0" fontId="2" fillId="0" borderId="9" xfId="0" applyFont="1" applyBorder="1" applyAlignment="1" applyProtection="1">
      <alignment horizontal="left" wrapText="1"/>
      <protection locked="0"/>
    </xf>
    <xf numFmtId="0" fontId="2" fillId="0" borderId="31" xfId="0" applyFont="1" applyBorder="1" applyAlignment="1">
      <alignment wrapText="1"/>
    </xf>
    <xf numFmtId="0" fontId="2" fillId="0" borderId="17" xfId="0" applyFont="1" applyBorder="1" applyAlignment="1">
      <alignment wrapText="1"/>
    </xf>
    <xf numFmtId="0" fontId="2" fillId="0" borderId="32" xfId="0" applyFont="1" applyBorder="1" applyAlignment="1">
      <alignment wrapText="1"/>
    </xf>
    <xf numFmtId="0" fontId="4" fillId="0" borderId="33" xfId="0" applyFont="1" applyBorder="1" applyAlignment="1">
      <alignment horizontal="center" vertical="center"/>
    </xf>
    <xf numFmtId="0" fontId="4" fillId="0" borderId="11" xfId="0" applyFont="1" applyBorder="1" applyAlignment="1">
      <alignment horizontal="center" vertic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14</xdr:col>
      <xdr:colOff>1720614</xdr:colOff>
      <xdr:row>0</xdr:row>
      <xdr:rowOff>67237</xdr:rowOff>
    </xdr:from>
    <xdr:to>
      <xdr:col>14</xdr:col>
      <xdr:colOff>2980766</xdr:colOff>
      <xdr:row>2</xdr:row>
      <xdr:rowOff>211846</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51702" y="67237"/>
          <a:ext cx="1260152" cy="66008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222250</xdr:colOff>
          <xdr:row>8</xdr:row>
          <xdr:rowOff>190500</xdr:rowOff>
        </xdr:from>
        <xdr:to>
          <xdr:col>7</xdr:col>
          <xdr:colOff>127000</xdr:colOff>
          <xdr:row>10</xdr:row>
          <xdr:rowOff>2615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Preliminary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8</xdr:row>
          <xdr:rowOff>203200</xdr:rowOff>
        </xdr:from>
        <xdr:to>
          <xdr:col>10</xdr:col>
          <xdr:colOff>76200</xdr:colOff>
          <xdr:row>10</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Final DOB Review</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815739</xdr:colOff>
      <xdr:row>0</xdr:row>
      <xdr:rowOff>43424</xdr:rowOff>
    </xdr:from>
    <xdr:to>
      <xdr:col>7</xdr:col>
      <xdr:colOff>1020997</xdr:colOff>
      <xdr:row>3</xdr:row>
      <xdr:rowOff>92783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92739" y="43424"/>
          <a:ext cx="1253008" cy="81135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1466850</xdr:colOff>
          <xdr:row>8</xdr:row>
          <xdr:rowOff>190500</xdr:rowOff>
        </xdr:from>
        <xdr:to>
          <xdr:col>5</xdr:col>
          <xdr:colOff>317500</xdr:colOff>
          <xdr:row>10</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Preliminary Review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584200</xdr:colOff>
          <xdr:row>9</xdr:row>
          <xdr:rowOff>0</xdr:rowOff>
        </xdr:from>
        <xdr:to>
          <xdr:col>7</xdr:col>
          <xdr:colOff>0</xdr:colOff>
          <xdr:row>10</xdr:row>
          <xdr:rowOff>12700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Final DOB Review</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Ibeh, Ndubuisi" id="{8859B2B2-A795-4E8C-BC3D-7D20E82F6175}" userId="S::52455@icf.com::3306da9d-7b6b-4ff3-8679-b0fe8ec7b5f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6" dT="2023-03-17T15:05:15.75" personId="{8859B2B2-A795-4E8C-BC3D-7D20E82F6175}" id="{A5DB7AC2-3435-4482-8555-D8D38CC03EDB}">
    <text>Both applicants should sign, but DLG decision to make. May depends on who is on the deed.</text>
  </threadedComment>
</ThreadedComment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microsoft.com/office/2017/10/relationships/threadedComment" Target="../threadedComments/threadedComment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57A16-FC85-4D3E-9A08-114CCA635F04}">
  <dimension ref="A1:N18"/>
  <sheetViews>
    <sheetView tabSelected="1" workbookViewId="0">
      <selection activeCell="A3" sqref="A3"/>
    </sheetView>
  </sheetViews>
  <sheetFormatPr defaultRowHeight="14.5" x14ac:dyDescent="0.35"/>
  <cols>
    <col min="5" max="5" width="75.36328125" customWidth="1"/>
  </cols>
  <sheetData>
    <row r="1" spans="1:14" x14ac:dyDescent="0.35">
      <c r="A1" s="38" t="s">
        <v>93</v>
      </c>
      <c r="B1" s="39"/>
      <c r="C1" s="39"/>
      <c r="D1" s="39"/>
      <c r="E1" s="39"/>
      <c r="F1" s="39"/>
      <c r="G1" s="39"/>
      <c r="H1" s="39"/>
      <c r="I1" s="39"/>
      <c r="J1" s="39"/>
      <c r="K1" s="39"/>
      <c r="L1" s="39"/>
      <c r="M1" s="39"/>
      <c r="N1" s="39"/>
    </row>
    <row r="2" spans="1:14" x14ac:dyDescent="0.35">
      <c r="A2" s="39"/>
      <c r="B2" s="39"/>
      <c r="C2" s="39"/>
      <c r="D2" s="39"/>
      <c r="E2" s="39"/>
      <c r="F2" s="39"/>
      <c r="G2" s="39"/>
      <c r="H2" s="39"/>
      <c r="I2" s="39"/>
      <c r="J2" s="39"/>
      <c r="K2" s="39"/>
      <c r="L2" s="39"/>
      <c r="M2" s="39"/>
      <c r="N2" s="39"/>
    </row>
    <row r="3" spans="1:14" ht="21" x14ac:dyDescent="0.35">
      <c r="A3" s="39"/>
      <c r="B3" s="43" t="s">
        <v>91</v>
      </c>
      <c r="C3" s="44"/>
      <c r="D3" s="44"/>
      <c r="E3" s="45"/>
      <c r="F3" s="39"/>
      <c r="G3" s="39"/>
      <c r="H3" s="39"/>
      <c r="I3" s="39"/>
      <c r="J3" s="39"/>
      <c r="K3" s="39"/>
      <c r="L3" s="39"/>
      <c r="M3" s="39"/>
      <c r="N3" s="39"/>
    </row>
    <row r="4" spans="1:14" x14ac:dyDescent="0.35">
      <c r="A4" s="39"/>
      <c r="B4" s="39"/>
      <c r="C4" s="39"/>
      <c r="D4" s="39"/>
      <c r="E4" s="39"/>
      <c r="F4" s="39"/>
      <c r="G4" s="39"/>
      <c r="H4" s="39"/>
      <c r="I4" s="39"/>
      <c r="J4" s="39"/>
      <c r="K4" s="39"/>
      <c r="L4" s="39"/>
      <c r="M4" s="39"/>
      <c r="N4" s="39"/>
    </row>
    <row r="5" spans="1:14" ht="74.5" customHeight="1" x14ac:dyDescent="0.35">
      <c r="A5" s="39"/>
      <c r="B5" s="46" t="s">
        <v>92</v>
      </c>
      <c r="C5" s="47"/>
      <c r="D5" s="47"/>
      <c r="E5" s="48"/>
      <c r="F5" s="39"/>
      <c r="G5" s="39"/>
      <c r="H5" s="39"/>
      <c r="I5" s="39"/>
      <c r="J5" s="39"/>
      <c r="K5" s="39"/>
      <c r="L5" s="39"/>
      <c r="M5" s="39"/>
      <c r="N5" s="39"/>
    </row>
    <row r="6" spans="1:14" hidden="1" x14ac:dyDescent="0.35">
      <c r="A6" s="39"/>
      <c r="B6" s="49"/>
      <c r="C6" s="50"/>
      <c r="D6" s="50"/>
      <c r="E6" s="51"/>
      <c r="F6" s="39"/>
      <c r="G6" s="39"/>
      <c r="H6" s="39"/>
      <c r="I6" s="39"/>
      <c r="J6" s="39"/>
      <c r="K6" s="39"/>
      <c r="L6" s="39"/>
      <c r="M6" s="39"/>
      <c r="N6" s="39"/>
    </row>
    <row r="7" spans="1:14" ht="37" customHeight="1" x14ac:dyDescent="0.35">
      <c r="A7" s="39"/>
      <c r="B7" s="40" t="s">
        <v>87</v>
      </c>
      <c r="C7" s="41"/>
      <c r="D7" s="41"/>
      <c r="E7" s="42"/>
      <c r="F7" s="39"/>
      <c r="G7" s="39"/>
      <c r="H7" s="39"/>
      <c r="I7" s="39"/>
      <c r="J7" s="39"/>
      <c r="K7" s="39"/>
      <c r="L7" s="39"/>
      <c r="M7" s="39"/>
      <c r="N7" s="39"/>
    </row>
    <row r="8" spans="1:14" ht="37" customHeight="1" x14ac:dyDescent="0.35">
      <c r="A8" s="39"/>
      <c r="B8" s="40" t="s">
        <v>88</v>
      </c>
      <c r="C8" s="41"/>
      <c r="D8" s="41"/>
      <c r="E8" s="42"/>
      <c r="F8" s="39"/>
      <c r="G8" s="39"/>
      <c r="H8" s="39"/>
      <c r="I8" s="39"/>
      <c r="J8" s="39"/>
      <c r="K8" s="39"/>
      <c r="L8" s="39"/>
      <c r="M8" s="39"/>
      <c r="N8" s="39"/>
    </row>
    <row r="9" spans="1:14" ht="38" customHeight="1" x14ac:dyDescent="0.35">
      <c r="A9" s="39"/>
      <c r="B9" s="40" t="s">
        <v>89</v>
      </c>
      <c r="C9" s="41"/>
      <c r="D9" s="41"/>
      <c r="E9" s="42"/>
      <c r="F9" s="39"/>
      <c r="G9" s="39"/>
      <c r="H9" s="39"/>
      <c r="I9" s="39"/>
      <c r="J9" s="39"/>
      <c r="K9" s="39"/>
      <c r="L9" s="39"/>
      <c r="M9" s="39"/>
      <c r="N9" s="39"/>
    </row>
    <row r="10" spans="1:14" ht="22.5" customHeight="1" x14ac:dyDescent="0.35">
      <c r="A10" s="39"/>
      <c r="B10" s="40" t="s">
        <v>90</v>
      </c>
      <c r="C10" s="41"/>
      <c r="D10" s="41"/>
      <c r="E10" s="42"/>
      <c r="F10" s="39"/>
      <c r="G10" s="39"/>
      <c r="H10" s="39"/>
      <c r="I10" s="39"/>
      <c r="J10" s="39"/>
      <c r="K10" s="39"/>
      <c r="L10" s="39"/>
      <c r="M10" s="39"/>
      <c r="N10" s="39"/>
    </row>
    <row r="11" spans="1:14" ht="2.5" customHeight="1" x14ac:dyDescent="0.35">
      <c r="A11" s="39"/>
      <c r="B11" s="40"/>
      <c r="C11" s="41"/>
      <c r="D11" s="41"/>
      <c r="E11" s="42"/>
      <c r="F11" s="39"/>
      <c r="G11" s="39"/>
      <c r="H11" s="39"/>
      <c r="I11" s="39"/>
      <c r="J11" s="39"/>
      <c r="K11" s="39"/>
      <c r="L11" s="39"/>
      <c r="M11" s="39"/>
      <c r="N11" s="39"/>
    </row>
    <row r="12" spans="1:14" ht="8.5" customHeight="1" x14ac:dyDescent="0.35">
      <c r="A12" s="39"/>
      <c r="B12" s="52"/>
      <c r="C12" s="53"/>
      <c r="D12" s="53"/>
      <c r="E12" s="54"/>
      <c r="F12" s="39"/>
      <c r="G12" s="39"/>
      <c r="H12" s="39"/>
      <c r="I12" s="39"/>
      <c r="J12" s="39"/>
      <c r="K12" s="39"/>
      <c r="L12" s="39"/>
      <c r="M12" s="39"/>
      <c r="N12" s="39"/>
    </row>
    <row r="13" spans="1:14" x14ac:dyDescent="0.35">
      <c r="A13" s="39"/>
      <c r="B13" s="39"/>
      <c r="C13" s="39"/>
      <c r="D13" s="39"/>
      <c r="E13" s="39"/>
      <c r="F13" s="39"/>
      <c r="G13" s="39"/>
      <c r="H13" s="39"/>
      <c r="I13" s="39"/>
      <c r="J13" s="39"/>
      <c r="K13" s="39"/>
      <c r="L13" s="39"/>
      <c r="M13" s="39"/>
      <c r="N13" s="39"/>
    </row>
    <row r="14" spans="1:14" ht="21" x14ac:dyDescent="0.35">
      <c r="A14" s="39"/>
      <c r="B14" s="43" t="s">
        <v>84</v>
      </c>
      <c r="C14" s="44"/>
      <c r="D14" s="44"/>
      <c r="E14" s="45"/>
      <c r="F14" s="39"/>
      <c r="G14" s="39"/>
      <c r="H14" s="39"/>
      <c r="I14" s="39"/>
      <c r="J14" s="39"/>
      <c r="K14" s="39"/>
      <c r="L14" s="39"/>
      <c r="M14" s="39"/>
      <c r="N14" s="39"/>
    </row>
    <row r="15" spans="1:14" x14ac:dyDescent="0.35">
      <c r="A15" s="39"/>
      <c r="B15" s="39"/>
      <c r="C15" s="39"/>
      <c r="D15" s="39"/>
      <c r="E15" s="39"/>
      <c r="F15" s="39"/>
      <c r="G15" s="39"/>
      <c r="H15" s="39"/>
      <c r="I15" s="39"/>
      <c r="J15" s="39"/>
      <c r="K15" s="39"/>
      <c r="L15" s="39"/>
      <c r="M15" s="39"/>
      <c r="N15" s="39"/>
    </row>
    <row r="16" spans="1:14" ht="33" customHeight="1" x14ac:dyDescent="0.35">
      <c r="A16" s="55"/>
      <c r="B16" s="57" t="s">
        <v>85</v>
      </c>
      <c r="C16" s="58"/>
      <c r="D16" s="58"/>
      <c r="E16" s="59"/>
      <c r="F16" s="55"/>
      <c r="G16" s="55"/>
      <c r="H16" s="55"/>
      <c r="I16" s="55"/>
      <c r="J16" s="55"/>
      <c r="K16" s="55"/>
      <c r="L16" s="55"/>
      <c r="M16" s="55"/>
      <c r="N16" s="55"/>
    </row>
    <row r="17" spans="1:14" ht="55" customHeight="1" x14ac:dyDescent="0.35">
      <c r="A17" s="56"/>
      <c r="B17" s="60" t="s">
        <v>86</v>
      </c>
      <c r="C17" s="61"/>
      <c r="D17" s="61"/>
      <c r="E17" s="62"/>
      <c r="F17" s="56"/>
      <c r="G17" s="56"/>
      <c r="H17" s="56"/>
      <c r="I17" s="56"/>
      <c r="J17" s="56"/>
      <c r="K17" s="56"/>
      <c r="L17" s="56"/>
      <c r="M17" s="56"/>
      <c r="N17" s="56"/>
    </row>
    <row r="18" spans="1:14" x14ac:dyDescent="0.35">
      <c r="A18" s="39"/>
      <c r="B18" s="39"/>
      <c r="C18" s="39"/>
      <c r="D18" s="39"/>
      <c r="E18" s="39"/>
      <c r="F18" s="39"/>
      <c r="G18" s="39"/>
      <c r="H18" s="39"/>
      <c r="I18" s="39"/>
      <c r="J18" s="39"/>
      <c r="K18" s="39"/>
      <c r="L18" s="39"/>
      <c r="M18" s="39"/>
      <c r="N18" s="39"/>
    </row>
  </sheetData>
  <mergeCells count="22">
    <mergeCell ref="L16:L17"/>
    <mergeCell ref="M16:M17"/>
    <mergeCell ref="N16:N17"/>
    <mergeCell ref="F16:F17"/>
    <mergeCell ref="G16:G17"/>
    <mergeCell ref="H16:H17"/>
    <mergeCell ref="I16:I17"/>
    <mergeCell ref="J16:J17"/>
    <mergeCell ref="K16:K17"/>
    <mergeCell ref="B10:E10"/>
    <mergeCell ref="B11:E11"/>
    <mergeCell ref="B12:E12"/>
    <mergeCell ref="B14:E14"/>
    <mergeCell ref="A16:A17"/>
    <mergeCell ref="B16:E16"/>
    <mergeCell ref="B17:E17"/>
    <mergeCell ref="B9:E9"/>
    <mergeCell ref="B3:E3"/>
    <mergeCell ref="B5:E5"/>
    <mergeCell ref="B6:E6"/>
    <mergeCell ref="B7:E7"/>
    <mergeCell ref="B8:E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9C1CF-7143-4347-B9CF-F46E5CBB50B5}">
  <sheetPr>
    <pageSetUpPr fitToPage="1"/>
  </sheetPr>
  <dimension ref="B1:S58"/>
  <sheetViews>
    <sheetView showGridLines="0" view="pageBreakPreview" zoomScale="70" zoomScaleNormal="85" zoomScaleSheetLayoutView="70" workbookViewId="0">
      <selection activeCell="N21" sqref="N21"/>
    </sheetView>
  </sheetViews>
  <sheetFormatPr defaultColWidth="9.1796875" defaultRowHeight="15" x14ac:dyDescent="0.4"/>
  <cols>
    <col min="1" max="1" width="1.26953125" style="1" customWidth="1"/>
    <col min="2" max="2" width="3.54296875" style="1" customWidth="1"/>
    <col min="3" max="3" width="6.81640625" style="1" customWidth="1"/>
    <col min="4" max="4" width="15.81640625" style="1" customWidth="1"/>
    <col min="5" max="11" width="9.1796875" style="1"/>
    <col min="12" max="12" width="14.26953125" style="1" bestFit="1" customWidth="1"/>
    <col min="13" max="13" width="12.7265625" style="1" customWidth="1"/>
    <col min="14" max="14" width="21.36328125" style="1" customWidth="1"/>
    <col min="15" max="15" width="45.7265625" style="1" customWidth="1"/>
    <col min="16" max="16" width="9.1796875" style="1"/>
    <col min="17" max="17" width="12.54296875" style="1" bestFit="1" customWidth="1"/>
    <col min="18" max="19" width="9.1796875" style="1"/>
    <col min="20" max="20" width="34.1796875" style="1" bestFit="1" customWidth="1"/>
    <col min="21" max="16384" width="9.1796875" style="1"/>
  </cols>
  <sheetData>
    <row r="1" spans="2:15" ht="20" x14ac:dyDescent="0.4">
      <c r="B1" s="5" t="s">
        <v>0</v>
      </c>
    </row>
    <row r="2" spans="2:15" ht="19" x14ac:dyDescent="0.5">
      <c r="B2" s="7" t="s">
        <v>1</v>
      </c>
    </row>
    <row r="3" spans="2:15" ht="19" x14ac:dyDescent="0.5">
      <c r="B3" s="7" t="s">
        <v>2</v>
      </c>
    </row>
    <row r="4" spans="2:15" ht="9" customHeight="1" thickBot="1" x14ac:dyDescent="0.45"/>
    <row r="5" spans="2:15" x14ac:dyDescent="0.4">
      <c r="B5" s="111" t="s">
        <v>3</v>
      </c>
      <c r="C5" s="112"/>
      <c r="D5" s="112"/>
      <c r="E5" s="113"/>
      <c r="F5" s="113"/>
      <c r="G5" s="113"/>
      <c r="H5" s="113"/>
      <c r="I5" s="113"/>
      <c r="J5" s="113"/>
      <c r="K5" s="114"/>
    </row>
    <row r="6" spans="2:15" x14ac:dyDescent="0.4">
      <c r="B6" s="92" t="s">
        <v>4</v>
      </c>
      <c r="C6" s="93"/>
      <c r="D6" s="93"/>
      <c r="E6" s="95"/>
      <c r="F6" s="95"/>
      <c r="G6" s="95"/>
      <c r="H6" s="95"/>
      <c r="I6" s="95"/>
      <c r="J6" s="95"/>
      <c r="K6" s="96"/>
    </row>
    <row r="7" spans="2:15" x14ac:dyDescent="0.4">
      <c r="B7" s="92" t="s">
        <v>5</v>
      </c>
      <c r="C7" s="93"/>
      <c r="D7" s="93"/>
      <c r="E7" s="95"/>
      <c r="F7" s="95"/>
      <c r="G7" s="95"/>
      <c r="H7" s="95"/>
      <c r="I7" s="95"/>
      <c r="J7" s="95"/>
      <c r="K7" s="96"/>
    </row>
    <row r="8" spans="2:15" x14ac:dyDescent="0.4">
      <c r="B8" s="92" t="s">
        <v>6</v>
      </c>
      <c r="C8" s="93"/>
      <c r="D8" s="93"/>
      <c r="E8" s="95"/>
      <c r="F8" s="95"/>
      <c r="G8" s="95"/>
      <c r="H8" s="95"/>
      <c r="I8" s="95"/>
      <c r="J8" s="95"/>
      <c r="K8" s="96"/>
    </row>
    <row r="9" spans="2:15" x14ac:dyDescent="0.4">
      <c r="B9" s="92" t="s">
        <v>7</v>
      </c>
      <c r="C9" s="93"/>
      <c r="D9" s="93"/>
      <c r="E9" s="103" t="s">
        <v>8</v>
      </c>
      <c r="F9" s="103"/>
      <c r="G9" s="103"/>
      <c r="H9" s="103"/>
      <c r="I9" s="103"/>
      <c r="J9" s="103"/>
      <c r="K9" s="104"/>
    </row>
    <row r="10" spans="2:15" ht="15.5" thickBot="1" x14ac:dyDescent="0.45">
      <c r="B10" s="97" t="s">
        <v>9</v>
      </c>
      <c r="C10" s="98"/>
      <c r="D10" s="98"/>
      <c r="E10" s="99"/>
      <c r="F10" s="99"/>
      <c r="G10" s="99"/>
      <c r="H10" s="99"/>
      <c r="I10" s="99"/>
      <c r="J10" s="99"/>
      <c r="K10" s="100"/>
    </row>
    <row r="11" spans="2:15" ht="9" customHeight="1" thickBot="1" x14ac:dyDescent="0.45"/>
    <row r="12" spans="2:15" ht="119.25" customHeight="1" x14ac:dyDescent="0.4">
      <c r="B12" s="105" t="s">
        <v>10</v>
      </c>
      <c r="C12" s="106"/>
      <c r="D12" s="106"/>
      <c r="E12" s="106"/>
      <c r="F12" s="106"/>
      <c r="G12" s="106"/>
      <c r="H12" s="106"/>
      <c r="I12" s="106"/>
      <c r="J12" s="106"/>
      <c r="K12" s="106"/>
      <c r="L12" s="106"/>
      <c r="M12" s="106"/>
      <c r="N12" s="106"/>
      <c r="O12" s="107"/>
    </row>
    <row r="13" spans="2:15" ht="15.75" customHeight="1" x14ac:dyDescent="0.4">
      <c r="B13" s="86" t="s">
        <v>11</v>
      </c>
      <c r="C13" s="87"/>
      <c r="D13" s="87"/>
      <c r="E13" s="87"/>
      <c r="F13" s="87"/>
      <c r="G13" s="87"/>
      <c r="H13" s="87"/>
      <c r="I13" s="87"/>
      <c r="J13" s="87"/>
      <c r="K13" s="87"/>
      <c r="L13" s="87"/>
      <c r="M13" s="87"/>
      <c r="N13" s="87"/>
      <c r="O13" s="88"/>
    </row>
    <row r="14" spans="2:15" x14ac:dyDescent="0.4">
      <c r="B14" s="108" t="s">
        <v>12</v>
      </c>
      <c r="C14" s="109"/>
      <c r="D14" s="109"/>
      <c r="E14" s="109"/>
      <c r="F14" s="109"/>
      <c r="G14" s="109"/>
      <c r="H14" s="109"/>
      <c r="I14" s="109"/>
      <c r="J14" s="109"/>
      <c r="K14" s="109"/>
      <c r="L14" s="109"/>
      <c r="M14" s="110"/>
      <c r="N14" s="37"/>
      <c r="O14" s="29"/>
    </row>
    <row r="15" spans="2:15" ht="15.75" customHeight="1" x14ac:dyDescent="0.4">
      <c r="B15" s="86" t="s">
        <v>13</v>
      </c>
      <c r="C15" s="87"/>
      <c r="D15" s="87"/>
      <c r="E15" s="87"/>
      <c r="F15" s="87"/>
      <c r="G15" s="87"/>
      <c r="H15" s="87"/>
      <c r="I15" s="87"/>
      <c r="J15" s="87"/>
      <c r="K15" s="87"/>
      <c r="L15" s="87"/>
      <c r="M15" s="87"/>
      <c r="N15" s="87"/>
      <c r="O15" s="88"/>
    </row>
    <row r="16" spans="2:15" ht="35.25" customHeight="1" x14ac:dyDescent="0.4">
      <c r="B16" s="101" t="s">
        <v>14</v>
      </c>
      <c r="C16" s="84"/>
      <c r="D16" s="84"/>
      <c r="E16" s="84"/>
      <c r="F16" s="84"/>
      <c r="G16" s="84"/>
      <c r="H16" s="84"/>
      <c r="I16" s="84"/>
      <c r="J16" s="84"/>
      <c r="K16" s="84"/>
      <c r="L16" s="84"/>
      <c r="M16" s="84"/>
      <c r="N16" s="84"/>
      <c r="O16" s="102"/>
    </row>
    <row r="17" spans="2:19" x14ac:dyDescent="0.4">
      <c r="B17" s="83" t="s">
        <v>15</v>
      </c>
      <c r="C17" s="84"/>
      <c r="D17" s="84"/>
      <c r="E17" s="84"/>
      <c r="F17" s="84"/>
      <c r="G17" s="84"/>
      <c r="H17" s="84"/>
      <c r="I17" s="84"/>
      <c r="J17" s="84"/>
      <c r="K17" s="85"/>
      <c r="L17" s="2" t="s">
        <v>16</v>
      </c>
      <c r="M17" s="2" t="s">
        <v>17</v>
      </c>
      <c r="N17" s="2" t="s">
        <v>18</v>
      </c>
      <c r="O17" s="31" t="s">
        <v>19</v>
      </c>
      <c r="R17" s="8" t="s">
        <v>20</v>
      </c>
      <c r="S17" s="8"/>
    </row>
    <row r="18" spans="2:19" x14ac:dyDescent="0.4">
      <c r="B18" s="83" t="s">
        <v>21</v>
      </c>
      <c r="C18" s="84"/>
      <c r="D18" s="84"/>
      <c r="E18" s="84"/>
      <c r="F18" s="84"/>
      <c r="G18" s="84"/>
      <c r="H18" s="84"/>
      <c r="I18" s="84"/>
      <c r="J18" s="84"/>
      <c r="K18" s="84"/>
      <c r="L18" s="84"/>
      <c r="M18" s="85"/>
      <c r="N18" s="3">
        <f>SUMIFS(N19:N20,L19:L20,"Yes",M19:M20,"No")</f>
        <v>0</v>
      </c>
      <c r="O18" s="32"/>
      <c r="R18" s="6" t="s">
        <v>22</v>
      </c>
      <c r="S18" s="6"/>
    </row>
    <row r="19" spans="2:19" x14ac:dyDescent="0.4">
      <c r="B19" s="30"/>
      <c r="C19" s="84" t="s">
        <v>23</v>
      </c>
      <c r="D19" s="84"/>
      <c r="E19" s="84"/>
      <c r="F19" s="84"/>
      <c r="G19" s="84"/>
      <c r="H19" s="84"/>
      <c r="I19" s="84"/>
      <c r="J19" s="84"/>
      <c r="K19" s="85"/>
      <c r="L19" s="34"/>
      <c r="M19" s="34"/>
      <c r="N19" s="35">
        <v>0</v>
      </c>
      <c r="O19" s="89"/>
      <c r="R19" s="6" t="s">
        <v>24</v>
      </c>
      <c r="S19" s="6"/>
    </row>
    <row r="20" spans="2:19" x14ac:dyDescent="0.4">
      <c r="B20" s="30"/>
      <c r="C20" s="84" t="s">
        <v>25</v>
      </c>
      <c r="D20" s="84"/>
      <c r="E20" s="84"/>
      <c r="F20" s="84"/>
      <c r="G20" s="84"/>
      <c r="H20" s="84"/>
      <c r="I20" s="84"/>
      <c r="J20" s="84"/>
      <c r="K20" s="85"/>
      <c r="L20" s="34"/>
      <c r="M20" s="34"/>
      <c r="N20" s="35">
        <v>0</v>
      </c>
      <c r="O20" s="91"/>
      <c r="R20" s="6" t="s">
        <v>26</v>
      </c>
      <c r="S20" s="6"/>
    </row>
    <row r="21" spans="2:19" x14ac:dyDescent="0.4">
      <c r="B21" s="83" t="s">
        <v>27</v>
      </c>
      <c r="C21" s="84"/>
      <c r="D21" s="84"/>
      <c r="E21" s="84"/>
      <c r="F21" s="84"/>
      <c r="G21" s="84"/>
      <c r="H21" s="84"/>
      <c r="I21" s="84"/>
      <c r="J21" s="84"/>
      <c r="K21" s="84"/>
      <c r="L21" s="84"/>
      <c r="M21" s="85"/>
      <c r="N21" s="3">
        <f>SUMIFS(N22,L22,"Yes",M22,"No")</f>
        <v>0</v>
      </c>
      <c r="O21" s="32"/>
      <c r="S21" s="6"/>
    </row>
    <row r="22" spans="2:19" x14ac:dyDescent="0.4">
      <c r="B22" s="30"/>
      <c r="C22" s="84" t="s">
        <v>28</v>
      </c>
      <c r="D22" s="84"/>
      <c r="E22" s="84"/>
      <c r="F22" s="84"/>
      <c r="G22" s="84"/>
      <c r="H22" s="84"/>
      <c r="I22" s="84"/>
      <c r="J22" s="84"/>
      <c r="K22" s="85"/>
      <c r="L22" s="34"/>
      <c r="M22" s="34"/>
      <c r="N22" s="35">
        <v>0</v>
      </c>
      <c r="O22" s="36"/>
      <c r="R22" s="6"/>
      <c r="S22" s="6"/>
    </row>
    <row r="23" spans="2:19" x14ac:dyDescent="0.4">
      <c r="B23" s="83" t="s">
        <v>29</v>
      </c>
      <c r="C23" s="84"/>
      <c r="D23" s="84"/>
      <c r="E23" s="84"/>
      <c r="F23" s="84"/>
      <c r="G23" s="84"/>
      <c r="H23" s="84"/>
      <c r="I23" s="84"/>
      <c r="J23" s="84"/>
      <c r="K23" s="84"/>
      <c r="L23" s="84"/>
      <c r="M23" s="85"/>
      <c r="N23" s="3">
        <f>SUMIFS(N24:N27,L24:L27,"Yes",M24:M27,"No")</f>
        <v>0</v>
      </c>
      <c r="O23" s="32"/>
    </row>
    <row r="24" spans="2:19" x14ac:dyDescent="0.4">
      <c r="B24" s="30"/>
      <c r="C24" s="84" t="s">
        <v>30</v>
      </c>
      <c r="D24" s="84"/>
      <c r="E24" s="84"/>
      <c r="F24" s="84"/>
      <c r="G24" s="84"/>
      <c r="H24" s="84"/>
      <c r="I24" s="84"/>
      <c r="J24" s="84"/>
      <c r="K24" s="85"/>
      <c r="L24" s="34"/>
      <c r="M24" s="34"/>
      <c r="N24" s="35">
        <v>0</v>
      </c>
      <c r="O24" s="89"/>
    </row>
    <row r="25" spans="2:19" x14ac:dyDescent="0.4">
      <c r="B25" s="30"/>
      <c r="C25" s="84" t="s">
        <v>31</v>
      </c>
      <c r="D25" s="84"/>
      <c r="E25" s="84"/>
      <c r="F25" s="84"/>
      <c r="G25" s="84"/>
      <c r="H25" s="84"/>
      <c r="I25" s="84"/>
      <c r="J25" s="84"/>
      <c r="K25" s="85"/>
      <c r="L25" s="34"/>
      <c r="M25" s="34"/>
      <c r="N25" s="35">
        <v>0</v>
      </c>
      <c r="O25" s="90"/>
    </row>
    <row r="26" spans="2:19" x14ac:dyDescent="0.4">
      <c r="B26" s="30"/>
      <c r="C26" s="84" t="s">
        <v>32</v>
      </c>
      <c r="D26" s="84"/>
      <c r="E26" s="84"/>
      <c r="F26" s="84"/>
      <c r="G26" s="84"/>
      <c r="H26" s="84"/>
      <c r="I26" s="84"/>
      <c r="J26" s="84"/>
      <c r="K26" s="85"/>
      <c r="L26" s="34"/>
      <c r="M26" s="34"/>
      <c r="N26" s="35">
        <v>0</v>
      </c>
      <c r="O26" s="90"/>
    </row>
    <row r="27" spans="2:19" x14ac:dyDescent="0.4">
      <c r="B27" s="30"/>
      <c r="C27" s="81" t="s">
        <v>33</v>
      </c>
      <c r="D27" s="81"/>
      <c r="E27" s="81"/>
      <c r="F27" s="81"/>
      <c r="G27" s="81"/>
      <c r="H27" s="81"/>
      <c r="I27" s="81"/>
      <c r="J27" s="81"/>
      <c r="K27" s="82"/>
      <c r="L27" s="34"/>
      <c r="M27" s="34"/>
      <c r="N27" s="35">
        <v>0</v>
      </c>
      <c r="O27" s="91"/>
    </row>
    <row r="28" spans="2:19" x14ac:dyDescent="0.4">
      <c r="B28" s="83" t="s">
        <v>34</v>
      </c>
      <c r="C28" s="84"/>
      <c r="D28" s="84"/>
      <c r="E28" s="84"/>
      <c r="F28" s="84"/>
      <c r="G28" s="84"/>
      <c r="H28" s="84"/>
      <c r="I28" s="84"/>
      <c r="J28" s="84"/>
      <c r="K28" s="84"/>
      <c r="L28" s="84"/>
      <c r="M28" s="85"/>
      <c r="N28" s="3">
        <f>SUMIFS(N29:N30,L29:L30,"Yes",M29:M30,"No")</f>
        <v>0</v>
      </c>
      <c r="O28" s="32"/>
    </row>
    <row r="29" spans="2:19" x14ac:dyDescent="0.4">
      <c r="B29" s="30"/>
      <c r="C29" s="84" t="s">
        <v>35</v>
      </c>
      <c r="D29" s="84"/>
      <c r="E29" s="84"/>
      <c r="F29" s="84"/>
      <c r="G29" s="84"/>
      <c r="H29" s="84"/>
      <c r="I29" s="84"/>
      <c r="J29" s="84"/>
      <c r="K29" s="85"/>
      <c r="L29" s="34"/>
      <c r="M29" s="34"/>
      <c r="N29" s="35">
        <v>0</v>
      </c>
      <c r="O29" s="89"/>
    </row>
    <row r="30" spans="2:19" x14ac:dyDescent="0.4">
      <c r="B30" s="30"/>
      <c r="C30" s="84" t="s">
        <v>36</v>
      </c>
      <c r="D30" s="84"/>
      <c r="E30" s="84"/>
      <c r="F30" s="84"/>
      <c r="G30" s="84"/>
      <c r="H30" s="84"/>
      <c r="I30" s="84"/>
      <c r="J30" s="84"/>
      <c r="K30" s="85"/>
      <c r="L30" s="34"/>
      <c r="M30" s="34"/>
      <c r="N30" s="35">
        <v>0</v>
      </c>
      <c r="O30" s="91"/>
    </row>
    <row r="31" spans="2:19" x14ac:dyDescent="0.4">
      <c r="B31" s="83" t="s">
        <v>37</v>
      </c>
      <c r="C31" s="84"/>
      <c r="D31" s="84"/>
      <c r="E31" s="84"/>
      <c r="F31" s="84"/>
      <c r="G31" s="84"/>
      <c r="H31" s="84"/>
      <c r="I31" s="84"/>
      <c r="J31" s="84"/>
      <c r="K31" s="84"/>
      <c r="L31" s="84"/>
      <c r="M31" s="85"/>
      <c r="N31" s="3">
        <f>SUMIFS(N32:N34,L32:L34,"Yes",M32:M34,"No")</f>
        <v>0</v>
      </c>
      <c r="O31" s="32"/>
    </row>
    <row r="32" spans="2:19" x14ac:dyDescent="0.4">
      <c r="B32" s="30"/>
      <c r="C32" s="84" t="s">
        <v>38</v>
      </c>
      <c r="D32" s="84"/>
      <c r="E32" s="84"/>
      <c r="F32" s="84"/>
      <c r="G32" s="84"/>
      <c r="H32" s="84"/>
      <c r="I32" s="84"/>
      <c r="J32" s="84"/>
      <c r="K32" s="85"/>
      <c r="L32" s="34"/>
      <c r="M32" s="34"/>
      <c r="N32" s="35">
        <v>0</v>
      </c>
      <c r="O32" s="89"/>
    </row>
    <row r="33" spans="2:15" x14ac:dyDescent="0.4">
      <c r="B33" s="30"/>
      <c r="C33" s="84" t="s">
        <v>39</v>
      </c>
      <c r="D33" s="84"/>
      <c r="E33" s="84"/>
      <c r="F33" s="84"/>
      <c r="G33" s="84"/>
      <c r="H33" s="84"/>
      <c r="I33" s="84"/>
      <c r="J33" s="84"/>
      <c r="K33" s="85"/>
      <c r="L33" s="34"/>
      <c r="M33" s="34"/>
      <c r="N33" s="35">
        <v>0</v>
      </c>
      <c r="O33" s="90"/>
    </row>
    <row r="34" spans="2:15" x14ac:dyDescent="0.4">
      <c r="B34" s="30"/>
      <c r="C34" s="84" t="s">
        <v>40</v>
      </c>
      <c r="D34" s="84"/>
      <c r="E34" s="84"/>
      <c r="F34" s="84"/>
      <c r="G34" s="84"/>
      <c r="H34" s="84"/>
      <c r="I34" s="84"/>
      <c r="J34" s="84"/>
      <c r="K34" s="85"/>
      <c r="L34" s="34"/>
      <c r="M34" s="34"/>
      <c r="N34" s="35">
        <v>0</v>
      </c>
      <c r="O34" s="91"/>
    </row>
    <row r="35" spans="2:15" x14ac:dyDescent="0.4">
      <c r="B35" s="83" t="s">
        <v>41</v>
      </c>
      <c r="C35" s="84"/>
      <c r="D35" s="84"/>
      <c r="E35" s="84"/>
      <c r="F35" s="84"/>
      <c r="G35" s="84"/>
      <c r="H35" s="84"/>
      <c r="I35" s="84"/>
      <c r="J35" s="84"/>
      <c r="K35" s="84"/>
      <c r="L35" s="84"/>
      <c r="M35" s="85"/>
      <c r="N35" s="4">
        <f>SUM(N18,N21,N23,N28,N31)</f>
        <v>0</v>
      </c>
      <c r="O35" s="32"/>
    </row>
    <row r="36" spans="2:15" ht="15.75" customHeight="1" x14ac:dyDescent="0.4">
      <c r="B36" s="86" t="s">
        <v>42</v>
      </c>
      <c r="C36" s="87"/>
      <c r="D36" s="87"/>
      <c r="E36" s="87"/>
      <c r="F36" s="87"/>
      <c r="G36" s="87"/>
      <c r="H36" s="87"/>
      <c r="I36" s="87"/>
      <c r="J36" s="87"/>
      <c r="K36" s="87"/>
      <c r="L36" s="87"/>
      <c r="M36" s="87"/>
      <c r="N36" s="87"/>
      <c r="O36" s="88"/>
    </row>
    <row r="37" spans="2:15" x14ac:dyDescent="0.4">
      <c r="B37" s="92" t="s">
        <v>43</v>
      </c>
      <c r="C37" s="93"/>
      <c r="D37" s="93"/>
      <c r="E37" s="93"/>
      <c r="F37" s="93"/>
      <c r="G37" s="93"/>
      <c r="H37" s="93"/>
      <c r="I37" s="93"/>
      <c r="J37" s="93"/>
      <c r="K37" s="93"/>
      <c r="L37" s="93"/>
      <c r="M37" s="93"/>
      <c r="N37" s="9">
        <f>N14</f>
        <v>0</v>
      </c>
      <c r="O37" s="32"/>
    </row>
    <row r="38" spans="2:15" x14ac:dyDescent="0.4">
      <c r="B38" s="92" t="s">
        <v>44</v>
      </c>
      <c r="C38" s="93"/>
      <c r="D38" s="93"/>
      <c r="E38" s="93"/>
      <c r="F38" s="93"/>
      <c r="G38" s="93"/>
      <c r="H38" s="93"/>
      <c r="I38" s="93"/>
      <c r="J38" s="93"/>
      <c r="K38" s="93"/>
      <c r="L38" s="93"/>
      <c r="M38" s="93"/>
      <c r="N38" s="9">
        <f>N35</f>
        <v>0</v>
      </c>
      <c r="O38" s="32"/>
    </row>
    <row r="39" spans="2:15" x14ac:dyDescent="0.4">
      <c r="B39" s="92" t="s">
        <v>45</v>
      </c>
      <c r="C39" s="93"/>
      <c r="D39" s="93"/>
      <c r="E39" s="93"/>
      <c r="F39" s="93"/>
      <c r="G39" s="93"/>
      <c r="H39" s="93"/>
      <c r="I39" s="93"/>
      <c r="J39" s="93"/>
      <c r="K39" s="93"/>
      <c r="L39" s="93"/>
      <c r="M39" s="93"/>
      <c r="N39" s="9">
        <f>IF(N37-N38&lt;0,0,N37-N38)</f>
        <v>0</v>
      </c>
      <c r="O39" s="32"/>
    </row>
    <row r="40" spans="2:15" ht="46.5" customHeight="1" x14ac:dyDescent="0.4">
      <c r="B40" s="94" t="s">
        <v>46</v>
      </c>
      <c r="C40" s="93"/>
      <c r="D40" s="93"/>
      <c r="E40" s="93"/>
      <c r="F40" s="93"/>
      <c r="G40" s="93"/>
      <c r="H40" s="93"/>
      <c r="I40" s="93"/>
      <c r="J40" s="93"/>
      <c r="K40" s="93"/>
      <c r="L40" s="93"/>
      <c r="M40" s="93"/>
      <c r="N40" s="35"/>
      <c r="O40" s="32"/>
    </row>
    <row r="41" spans="2:15" ht="31.5" customHeight="1" x14ac:dyDescent="0.4">
      <c r="B41" s="94" t="s">
        <v>47</v>
      </c>
      <c r="C41" s="93"/>
      <c r="D41" s="93"/>
      <c r="E41" s="93"/>
      <c r="F41" s="93"/>
      <c r="G41" s="93"/>
      <c r="H41" s="93"/>
      <c r="I41" s="93"/>
      <c r="J41" s="93"/>
      <c r="K41" s="93"/>
      <c r="L41" s="93"/>
      <c r="M41" s="93"/>
      <c r="N41" s="9">
        <f>IF(
IF(N42="",
IF(Remaining_Need&lt;0,0,
IF(OR(Program_Cap&gt;=Remaining_Need, Program_Cap=0),Remaining_Need,
IF(Program_Cap&lt;=Remaining_Need,Program_Cap,
0))),
IF(Remaining_Need&lt;0,0,
IF(OR(Program_Cap&gt;=Remaining_Need, Program_Cap=0),Remaining_Need,
IF(Program_Cap&lt;=Remaining_Need,Program_Cap,
0))))
&lt;0,
0,
IF(N42="",
IF(Remaining_Need&lt;0,0,
IF(OR(Program_Cap&gt;=Remaining_Need, Program_Cap=0),Remaining_Need,
IF(Program_Cap&lt;=Remaining_Need,Program_Cap,
0))),
IF(Remaining_Need&lt;0,0,
IF(OR(Program_Cap&gt;=Remaining_Need, Program_Cap=0),Remaining_Need,
IF(Program_Cap&lt;=Remaining_Need,Program_Cap,
0)))))</f>
        <v>0</v>
      </c>
      <c r="O41" s="32"/>
    </row>
    <row r="42" spans="2:15" x14ac:dyDescent="0.4">
      <c r="B42" s="92" t="s">
        <v>48</v>
      </c>
      <c r="C42" s="93"/>
      <c r="D42" s="93"/>
      <c r="E42" s="93"/>
      <c r="F42" s="93"/>
      <c r="G42" s="93"/>
      <c r="H42" s="93"/>
      <c r="I42" s="93"/>
      <c r="J42" s="93"/>
      <c r="K42" s="93"/>
      <c r="L42" s="93"/>
      <c r="M42" s="93"/>
      <c r="N42" s="33">
        <f>N35</f>
        <v>0</v>
      </c>
      <c r="O42" s="32"/>
    </row>
    <row r="43" spans="2:15" x14ac:dyDescent="0.4">
      <c r="B43" s="86" t="s">
        <v>49</v>
      </c>
      <c r="C43" s="87"/>
      <c r="D43" s="87"/>
      <c r="E43" s="87"/>
      <c r="F43" s="87"/>
      <c r="G43" s="87"/>
      <c r="H43" s="87"/>
      <c r="I43" s="87"/>
      <c r="J43" s="87"/>
      <c r="K43" s="87"/>
      <c r="L43" s="87"/>
      <c r="M43" s="87"/>
      <c r="N43" s="87"/>
      <c r="O43" s="88"/>
    </row>
    <row r="44" spans="2:15" ht="60" customHeight="1" x14ac:dyDescent="0.4">
      <c r="B44" s="75" t="s">
        <v>50</v>
      </c>
      <c r="C44" s="76"/>
      <c r="D44" s="76"/>
      <c r="E44" s="76"/>
      <c r="F44" s="76"/>
      <c r="G44" s="76"/>
      <c r="H44" s="76"/>
      <c r="I44" s="76"/>
      <c r="J44" s="76"/>
      <c r="K44" s="76"/>
      <c r="L44" s="76"/>
      <c r="M44" s="76"/>
      <c r="N44" s="76"/>
      <c r="O44" s="77"/>
    </row>
    <row r="45" spans="2:15" ht="27.75" customHeight="1" x14ac:dyDescent="0.4">
      <c r="B45" s="78" t="s">
        <v>51</v>
      </c>
      <c r="C45" s="79"/>
      <c r="D45" s="79"/>
      <c r="E45" s="79"/>
      <c r="F45" s="79"/>
      <c r="G45" s="79"/>
      <c r="H45" s="79"/>
      <c r="I45" s="79"/>
      <c r="J45" s="79"/>
      <c r="K45" s="79"/>
      <c r="L45" s="79"/>
      <c r="M45" s="79"/>
      <c r="N45" s="79"/>
      <c r="O45" s="80"/>
    </row>
    <row r="46" spans="2:15" ht="16.5" customHeight="1" x14ac:dyDescent="0.4">
      <c r="B46" s="70" t="s">
        <v>52</v>
      </c>
      <c r="C46" s="71"/>
      <c r="D46" s="71"/>
      <c r="E46" s="71"/>
      <c r="F46" s="71"/>
      <c r="G46" s="71"/>
      <c r="H46" s="71"/>
      <c r="I46" s="72"/>
      <c r="J46" s="72"/>
      <c r="K46" s="72"/>
      <c r="L46" s="72"/>
      <c r="M46" s="72"/>
      <c r="N46" s="72"/>
      <c r="O46" s="73" t="s">
        <v>53</v>
      </c>
    </row>
    <row r="47" spans="2:15" x14ac:dyDescent="0.4">
      <c r="B47" s="70" t="s">
        <v>54</v>
      </c>
      <c r="C47" s="71"/>
      <c r="D47" s="71"/>
      <c r="E47" s="71"/>
      <c r="F47" s="71"/>
      <c r="G47" s="71"/>
      <c r="H47" s="71"/>
      <c r="I47" s="72"/>
      <c r="J47" s="72"/>
      <c r="K47" s="72"/>
      <c r="L47" s="72"/>
      <c r="M47" s="72"/>
      <c r="N47" s="72"/>
      <c r="O47" s="74"/>
    </row>
    <row r="48" spans="2:15" ht="16.5" customHeight="1" x14ac:dyDescent="0.4">
      <c r="B48" s="70" t="s">
        <v>55</v>
      </c>
      <c r="C48" s="71"/>
      <c r="D48" s="71"/>
      <c r="E48" s="71"/>
      <c r="F48" s="71"/>
      <c r="G48" s="71"/>
      <c r="H48" s="71"/>
      <c r="I48" s="72"/>
      <c r="J48" s="72"/>
      <c r="K48" s="72"/>
      <c r="L48" s="72"/>
      <c r="M48" s="72"/>
      <c r="N48" s="72"/>
      <c r="O48" s="73" t="s">
        <v>53</v>
      </c>
    </row>
    <row r="49" spans="2:15" x14ac:dyDescent="0.4">
      <c r="B49" s="70" t="s">
        <v>56</v>
      </c>
      <c r="C49" s="71"/>
      <c r="D49" s="71"/>
      <c r="E49" s="71"/>
      <c r="F49" s="71"/>
      <c r="G49" s="71"/>
      <c r="H49" s="71"/>
      <c r="I49" s="72"/>
      <c r="J49" s="72"/>
      <c r="K49" s="72"/>
      <c r="L49" s="72"/>
      <c r="M49" s="72"/>
      <c r="N49" s="72"/>
      <c r="O49" s="74"/>
    </row>
    <row r="50" spans="2:15" ht="16.5" customHeight="1" x14ac:dyDescent="0.4">
      <c r="B50" s="70" t="s">
        <v>57</v>
      </c>
      <c r="C50" s="71"/>
      <c r="D50" s="71"/>
      <c r="E50" s="71"/>
      <c r="F50" s="71"/>
      <c r="G50" s="71"/>
      <c r="H50" s="71"/>
      <c r="I50" s="72"/>
      <c r="J50" s="72"/>
      <c r="K50" s="72"/>
      <c r="L50" s="72"/>
      <c r="M50" s="72"/>
      <c r="N50" s="72"/>
      <c r="O50" s="73" t="s">
        <v>53</v>
      </c>
    </row>
    <row r="51" spans="2:15" x14ac:dyDescent="0.4">
      <c r="B51" s="70" t="s">
        <v>58</v>
      </c>
      <c r="C51" s="71"/>
      <c r="D51" s="71"/>
      <c r="E51" s="71"/>
      <c r="F51" s="71"/>
      <c r="G51" s="71"/>
      <c r="H51" s="71"/>
      <c r="I51" s="72"/>
      <c r="J51" s="72"/>
      <c r="K51" s="72"/>
      <c r="L51" s="72"/>
      <c r="M51" s="72"/>
      <c r="N51" s="72"/>
      <c r="O51" s="74"/>
    </row>
    <row r="52" spans="2:15" x14ac:dyDescent="0.4">
      <c r="B52" s="63" t="s">
        <v>59</v>
      </c>
      <c r="C52" s="64"/>
      <c r="D52" s="64"/>
      <c r="E52" s="64"/>
      <c r="F52" s="64"/>
      <c r="G52" s="64"/>
      <c r="H52" s="64"/>
      <c r="I52" s="64"/>
      <c r="J52" s="64"/>
      <c r="K52" s="64"/>
      <c r="L52" s="65" t="s">
        <v>60</v>
      </c>
      <c r="M52" s="65"/>
      <c r="N52" s="65"/>
      <c r="O52" s="66"/>
    </row>
    <row r="53" spans="2:15" ht="15.5" thickBot="1" x14ac:dyDescent="0.45">
      <c r="B53" s="67" t="s">
        <v>61</v>
      </c>
      <c r="C53" s="68"/>
      <c r="D53" s="68"/>
      <c r="E53" s="68"/>
      <c r="F53" s="68"/>
      <c r="G53" s="68"/>
      <c r="H53" s="68"/>
      <c r="I53" s="68"/>
      <c r="J53" s="68"/>
      <c r="K53" s="68"/>
      <c r="L53" s="68"/>
      <c r="M53" s="68"/>
      <c r="N53" s="68"/>
      <c r="O53" s="69"/>
    </row>
    <row r="58" spans="2:15" ht="16.5" customHeight="1" x14ac:dyDescent="0.4"/>
  </sheetData>
  <sheetProtection algorithmName="SHA-512" hashValue="v0KvjPAiv92zSzEss5WakqdJin50aPQJDBZz3mBWLC7nTCXFiObWH57ZQfZmdCPzzg+iShxSuyciUt2pxu5lZQ==" saltValue="mEQEsEEEXcjEB3iDCosmyQ==" spinCount="100000" sheet="1" objects="1" scenarios="1" formatColumns="0" formatRows="0"/>
  <protectedRanges>
    <protectedRange algorithmName="SHA-512" hashValue="UNCj5iZ/REiVJxd18EViXhlaJYqx07QAHkpivOXCkBjsXAi/6T7ogqGYTYkSeM7YcwNz6Q5KzvZg9WOrc0QW9A==" saltValue="loyddZNdGB6eUVpg/czQjw==" spinCount="100000" sqref="E5:K8 E10 N40 L19:O20 L22:O22 L24:O27 L29:O30 L32:O34" name="Range1"/>
  </protectedRanges>
  <mergeCells count="68">
    <mergeCell ref="B21:M21"/>
    <mergeCell ref="B17:K17"/>
    <mergeCell ref="B18:M18"/>
    <mergeCell ref="C19:K19"/>
    <mergeCell ref="O19:O20"/>
    <mergeCell ref="C20:K20"/>
    <mergeCell ref="B5:D5"/>
    <mergeCell ref="E5:K5"/>
    <mergeCell ref="B6:D6"/>
    <mergeCell ref="E6:K6"/>
    <mergeCell ref="B7:D7"/>
    <mergeCell ref="E7:K7"/>
    <mergeCell ref="B8:D8"/>
    <mergeCell ref="E8:K8"/>
    <mergeCell ref="B10:D10"/>
    <mergeCell ref="E10:K10"/>
    <mergeCell ref="B16:O16"/>
    <mergeCell ref="B9:D9"/>
    <mergeCell ref="E9:K9"/>
    <mergeCell ref="B15:O15"/>
    <mergeCell ref="B12:O12"/>
    <mergeCell ref="B13:O13"/>
    <mergeCell ref="B14:M14"/>
    <mergeCell ref="C22:K22"/>
    <mergeCell ref="B23:M23"/>
    <mergeCell ref="C24:K24"/>
    <mergeCell ref="C25:K25"/>
    <mergeCell ref="B41:M41"/>
    <mergeCell ref="C26:K26"/>
    <mergeCell ref="C29:K29"/>
    <mergeCell ref="C30:K30"/>
    <mergeCell ref="B35:M35"/>
    <mergeCell ref="B36:O36"/>
    <mergeCell ref="B37:M37"/>
    <mergeCell ref="B38:M38"/>
    <mergeCell ref="B39:M39"/>
    <mergeCell ref="B40:M40"/>
    <mergeCell ref="O24:O27"/>
    <mergeCell ref="B28:M28"/>
    <mergeCell ref="C27:K27"/>
    <mergeCell ref="B31:M31"/>
    <mergeCell ref="C32:K32"/>
    <mergeCell ref="C34:K34"/>
    <mergeCell ref="B43:O43"/>
    <mergeCell ref="C33:K33"/>
    <mergeCell ref="O32:O34"/>
    <mergeCell ref="O29:O30"/>
    <mergeCell ref="B42:M42"/>
    <mergeCell ref="B44:O44"/>
    <mergeCell ref="B45:O45"/>
    <mergeCell ref="B46:H46"/>
    <mergeCell ref="I46:N46"/>
    <mergeCell ref="O46:O47"/>
    <mergeCell ref="B47:H47"/>
    <mergeCell ref="I47:N47"/>
    <mergeCell ref="B52:K52"/>
    <mergeCell ref="L52:O52"/>
    <mergeCell ref="B53:O53"/>
    <mergeCell ref="B48:H48"/>
    <mergeCell ref="I48:N48"/>
    <mergeCell ref="O48:O49"/>
    <mergeCell ref="B49:H49"/>
    <mergeCell ref="I49:N49"/>
    <mergeCell ref="B50:H50"/>
    <mergeCell ref="I50:N50"/>
    <mergeCell ref="O50:O51"/>
    <mergeCell ref="B51:H51"/>
    <mergeCell ref="I51:N51"/>
  </mergeCells>
  <dataValidations count="2">
    <dataValidation type="list" allowBlank="1" showInputMessage="1" showErrorMessage="1" sqref="L28 L31" xr:uid="{72F71CBF-1989-40B0-A78B-47E1700F0A71}">
      <formula1>$R$18:$R$22</formula1>
    </dataValidation>
    <dataValidation type="list" allowBlank="1" showInputMessage="1" showErrorMessage="1" sqref="L24:M27 L19:M20 L22:M22 L29:M30 L32:M34" xr:uid="{2A1E4448-4160-4F50-B3A1-73D5F9636FD2}">
      <formula1>$R$18:$R$21</formula1>
    </dataValidation>
  </dataValidations>
  <pageMargins left="0.7" right="0.7" top="0.75" bottom="0.75" header="0.3" footer="0.3"/>
  <pageSetup scale="65" fitToHeight="0" orientation="landscape" r:id="rId1"/>
  <rowBreaks count="1" manualBreakCount="1">
    <brk id="35" max="14" man="1"/>
  </rowBreaks>
  <colBreaks count="1" manualBreakCount="1">
    <brk id="1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222250</xdr:colOff>
                    <xdr:row>8</xdr:row>
                    <xdr:rowOff>190500</xdr:rowOff>
                  </from>
                  <to>
                    <xdr:col>7</xdr:col>
                    <xdr:colOff>127000</xdr:colOff>
                    <xdr:row>9</xdr:row>
                    <xdr:rowOff>203200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7</xdr:col>
                    <xdr:colOff>393700</xdr:colOff>
                    <xdr:row>8</xdr:row>
                    <xdr:rowOff>203200</xdr:rowOff>
                  </from>
                  <to>
                    <xdr:col>10</xdr:col>
                    <xdr:colOff>76200</xdr:colOff>
                    <xdr:row>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F0E79-5C94-4A9E-A666-848BEA5032DA}">
  <sheetPr>
    <pageSetUpPr fitToPage="1"/>
  </sheetPr>
  <dimension ref="B1:O47"/>
  <sheetViews>
    <sheetView showGridLines="0" view="pageBreakPreview" zoomScale="85" zoomScaleNormal="80" zoomScaleSheetLayoutView="85" workbookViewId="0">
      <selection activeCell="M39" sqref="M39"/>
    </sheetView>
  </sheetViews>
  <sheetFormatPr defaultColWidth="9.1796875" defaultRowHeight="15" x14ac:dyDescent="0.4"/>
  <cols>
    <col min="1" max="1" width="1.54296875" style="1" customWidth="1"/>
    <col min="2" max="4" width="21.26953125" style="1" customWidth="1"/>
    <col min="5" max="5" width="34.1796875" style="1" bestFit="1" customWidth="1"/>
    <col min="6" max="8" width="15.7265625" style="1" customWidth="1"/>
    <col min="9" max="11" width="9.1796875" style="1"/>
    <col min="12" max="12" width="34.1796875" style="1" bestFit="1" customWidth="1"/>
    <col min="13" max="16384" width="9.1796875" style="1"/>
  </cols>
  <sheetData>
    <row r="1" spans="2:13" ht="20" x14ac:dyDescent="0.4">
      <c r="B1" s="5" t="s">
        <v>0</v>
      </c>
    </row>
    <row r="2" spans="2:13" ht="19" x14ac:dyDescent="0.5">
      <c r="B2" s="7" t="s">
        <v>1</v>
      </c>
    </row>
    <row r="3" spans="2:13" ht="19" x14ac:dyDescent="0.5">
      <c r="B3" s="7" t="s">
        <v>62</v>
      </c>
    </row>
    <row r="4" spans="2:13" ht="9" customHeight="1" thickBot="1" x14ac:dyDescent="0.45"/>
    <row r="5" spans="2:13" x14ac:dyDescent="0.4">
      <c r="B5" s="111" t="s">
        <v>3</v>
      </c>
      <c r="C5" s="112"/>
      <c r="D5" s="112"/>
      <c r="E5" s="141"/>
      <c r="F5" s="142"/>
      <c r="G5" s="142"/>
      <c r="H5" s="143"/>
    </row>
    <row r="6" spans="2:13" x14ac:dyDescent="0.4">
      <c r="B6" s="92" t="s">
        <v>4</v>
      </c>
      <c r="C6" s="93"/>
      <c r="D6" s="93"/>
      <c r="E6" s="144"/>
      <c r="F6" s="145"/>
      <c r="G6" s="145"/>
      <c r="H6" s="146"/>
    </row>
    <row r="7" spans="2:13" x14ac:dyDescent="0.4">
      <c r="B7" s="92" t="s">
        <v>5</v>
      </c>
      <c r="C7" s="93"/>
      <c r="D7" s="93"/>
      <c r="E7" s="144"/>
      <c r="F7" s="145"/>
      <c r="G7" s="145"/>
      <c r="H7" s="146"/>
    </row>
    <row r="8" spans="2:13" x14ac:dyDescent="0.4">
      <c r="B8" s="92" t="s">
        <v>6</v>
      </c>
      <c r="C8" s="93"/>
      <c r="D8" s="93"/>
      <c r="E8" s="144"/>
      <c r="F8" s="145"/>
      <c r="G8" s="145"/>
      <c r="H8" s="146"/>
    </row>
    <row r="9" spans="2:13" x14ac:dyDescent="0.4">
      <c r="B9" s="92" t="s">
        <v>7</v>
      </c>
      <c r="C9" s="93"/>
      <c r="D9" s="93"/>
      <c r="E9" s="147" t="s">
        <v>63</v>
      </c>
      <c r="F9" s="148"/>
      <c r="G9" s="148"/>
      <c r="H9" s="149"/>
    </row>
    <row r="10" spans="2:13" x14ac:dyDescent="0.4">
      <c r="B10" s="92" t="s">
        <v>9</v>
      </c>
      <c r="C10" s="93"/>
      <c r="D10" s="93"/>
      <c r="E10" s="147"/>
      <c r="F10" s="148"/>
      <c r="G10" s="148"/>
      <c r="H10" s="149"/>
    </row>
    <row r="11" spans="2:13" x14ac:dyDescent="0.4">
      <c r="B11" s="155" t="s">
        <v>64</v>
      </c>
      <c r="C11" s="156"/>
      <c r="D11" s="156"/>
      <c r="E11" s="156"/>
      <c r="F11" s="156"/>
      <c r="G11" s="156"/>
      <c r="H11" s="157"/>
    </row>
    <row r="12" spans="2:13" ht="66" customHeight="1" thickBot="1" x14ac:dyDescent="0.45">
      <c r="B12" s="160" t="s">
        <v>65</v>
      </c>
      <c r="C12" s="161"/>
      <c r="D12" s="161"/>
      <c r="E12" s="161"/>
      <c r="F12" s="161"/>
      <c r="G12" s="161"/>
      <c r="H12" s="162"/>
    </row>
    <row r="13" spans="2:13" ht="43" thickBot="1" x14ac:dyDescent="0.45">
      <c r="B13" s="163" t="s">
        <v>66</v>
      </c>
      <c r="C13" s="164"/>
      <c r="D13" s="164"/>
      <c r="E13" s="10" t="s">
        <v>67</v>
      </c>
      <c r="F13" s="11" t="s">
        <v>18</v>
      </c>
      <c r="G13" s="12" t="s">
        <v>68</v>
      </c>
      <c r="H13" s="22" t="s">
        <v>69</v>
      </c>
    </row>
    <row r="14" spans="2:13" x14ac:dyDescent="0.4">
      <c r="B14" s="158"/>
      <c r="C14" s="159"/>
      <c r="D14" s="159"/>
      <c r="E14" s="13" t="s">
        <v>70</v>
      </c>
      <c r="F14" s="16">
        <v>0</v>
      </c>
      <c r="G14" s="25" t="s">
        <v>22</v>
      </c>
      <c r="H14" s="26" t="s">
        <v>24</v>
      </c>
      <c r="L14" s="6" t="s">
        <v>71</v>
      </c>
      <c r="M14" s="6"/>
    </row>
    <row r="15" spans="2:13" x14ac:dyDescent="0.4">
      <c r="B15" s="150"/>
      <c r="C15" s="151"/>
      <c r="D15" s="151"/>
      <c r="E15" s="13"/>
      <c r="F15" s="17">
        <v>0</v>
      </c>
      <c r="G15" s="25"/>
      <c r="H15" s="26"/>
      <c r="L15" s="6" t="s">
        <v>72</v>
      </c>
      <c r="M15" s="6"/>
    </row>
    <row r="16" spans="2:13" x14ac:dyDescent="0.4">
      <c r="B16" s="150"/>
      <c r="C16" s="151"/>
      <c r="D16" s="151"/>
      <c r="E16" s="13"/>
      <c r="F16" s="17">
        <v>0</v>
      </c>
      <c r="G16" s="25"/>
      <c r="H16" s="26"/>
      <c r="L16" s="6" t="s">
        <v>73</v>
      </c>
    </row>
    <row r="17" spans="2:15" x14ac:dyDescent="0.4">
      <c r="B17" s="150"/>
      <c r="C17" s="151"/>
      <c r="D17" s="151"/>
      <c r="E17" s="13"/>
      <c r="F17" s="17">
        <v>0</v>
      </c>
      <c r="G17" s="25"/>
      <c r="H17" s="27"/>
      <c r="L17" s="6" t="s">
        <v>70</v>
      </c>
    </row>
    <row r="18" spans="2:15" x14ac:dyDescent="0.4">
      <c r="B18" s="150"/>
      <c r="C18" s="151"/>
      <c r="D18" s="151"/>
      <c r="E18" s="13"/>
      <c r="F18" s="17">
        <v>0</v>
      </c>
      <c r="G18" s="25"/>
      <c r="H18" s="27"/>
      <c r="L18" s="6" t="s">
        <v>74</v>
      </c>
    </row>
    <row r="19" spans="2:15" x14ac:dyDescent="0.4">
      <c r="B19" s="150"/>
      <c r="C19" s="151"/>
      <c r="D19" s="151"/>
      <c r="E19" s="13"/>
      <c r="F19" s="17">
        <v>0</v>
      </c>
      <c r="G19" s="25"/>
      <c r="H19" s="27"/>
      <c r="L19" s="6" t="s">
        <v>75</v>
      </c>
      <c r="N19" s="6"/>
      <c r="O19" s="6"/>
    </row>
    <row r="20" spans="2:15" x14ac:dyDescent="0.4">
      <c r="B20" s="150"/>
      <c r="C20" s="151"/>
      <c r="D20" s="151"/>
      <c r="E20" s="13"/>
      <c r="F20" s="17">
        <v>0</v>
      </c>
      <c r="G20" s="28"/>
      <c r="H20" s="27"/>
      <c r="L20" s="6" t="s">
        <v>76</v>
      </c>
      <c r="N20" s="6"/>
      <c r="O20" s="6"/>
    </row>
    <row r="21" spans="2:15" x14ac:dyDescent="0.4">
      <c r="B21" s="150"/>
      <c r="C21" s="151"/>
      <c r="D21" s="151"/>
      <c r="E21" s="13"/>
      <c r="F21" s="17">
        <v>0</v>
      </c>
      <c r="G21" s="28"/>
      <c r="H21" s="27"/>
      <c r="L21" s="6" t="s">
        <v>77</v>
      </c>
      <c r="N21" s="6"/>
      <c r="O21" s="6"/>
    </row>
    <row r="22" spans="2:15" x14ac:dyDescent="0.4">
      <c r="B22" s="150"/>
      <c r="C22" s="151"/>
      <c r="D22" s="151"/>
      <c r="E22" s="13"/>
      <c r="F22" s="17">
        <v>0</v>
      </c>
      <c r="G22" s="28"/>
      <c r="H22" s="27"/>
      <c r="N22" s="6"/>
      <c r="O22" s="6"/>
    </row>
    <row r="23" spans="2:15" x14ac:dyDescent="0.4">
      <c r="B23" s="150"/>
      <c r="C23" s="151"/>
      <c r="D23" s="151"/>
      <c r="E23" s="13"/>
      <c r="F23" s="17">
        <v>0</v>
      </c>
      <c r="G23" s="28"/>
      <c r="H23" s="27"/>
      <c r="L23" s="6"/>
      <c r="N23" s="6"/>
      <c r="O23" s="6"/>
    </row>
    <row r="24" spans="2:15" x14ac:dyDescent="0.4">
      <c r="B24" s="150"/>
      <c r="C24" s="151"/>
      <c r="D24" s="151"/>
      <c r="E24" s="13"/>
      <c r="F24" s="17">
        <v>0</v>
      </c>
      <c r="G24" s="28"/>
      <c r="H24" s="27"/>
      <c r="L24" s="6"/>
      <c r="N24" s="6"/>
      <c r="O24" s="6"/>
    </row>
    <row r="25" spans="2:15" ht="14.25" customHeight="1" x14ac:dyDescent="0.4">
      <c r="B25" s="150"/>
      <c r="C25" s="151"/>
      <c r="D25" s="151"/>
      <c r="E25" s="13"/>
      <c r="F25" s="17">
        <v>0</v>
      </c>
      <c r="G25" s="28"/>
      <c r="H25" s="27"/>
      <c r="L25" s="6"/>
      <c r="N25" s="6"/>
      <c r="O25" s="6"/>
    </row>
    <row r="26" spans="2:15" x14ac:dyDescent="0.4">
      <c r="B26" s="150"/>
      <c r="C26" s="151"/>
      <c r="D26" s="151"/>
      <c r="E26" s="13"/>
      <c r="F26" s="17">
        <v>0</v>
      </c>
      <c r="G26" s="28"/>
      <c r="H26" s="27"/>
      <c r="L26" s="6"/>
      <c r="N26" s="6"/>
      <c r="O26" s="6"/>
    </row>
    <row r="27" spans="2:15" x14ac:dyDescent="0.4">
      <c r="B27" s="150"/>
      <c r="C27" s="151"/>
      <c r="D27" s="151"/>
      <c r="E27" s="13"/>
      <c r="F27" s="17">
        <v>0</v>
      </c>
      <c r="G27" s="28"/>
      <c r="H27" s="27"/>
      <c r="L27" s="6"/>
    </row>
    <row r="28" spans="2:15" x14ac:dyDescent="0.4">
      <c r="B28" s="150"/>
      <c r="C28" s="151"/>
      <c r="D28" s="151"/>
      <c r="E28" s="13"/>
      <c r="F28" s="17">
        <v>0</v>
      </c>
      <c r="G28" s="28"/>
      <c r="H28" s="27"/>
      <c r="L28" s="6"/>
    </row>
    <row r="29" spans="2:15" x14ac:dyDescent="0.4">
      <c r="B29" s="150"/>
      <c r="C29" s="151"/>
      <c r="D29" s="151"/>
      <c r="E29" s="13"/>
      <c r="F29" s="17">
        <v>0</v>
      </c>
      <c r="G29" s="28"/>
      <c r="H29" s="27"/>
      <c r="L29" s="6"/>
    </row>
    <row r="30" spans="2:15" x14ac:dyDescent="0.4">
      <c r="B30" s="150"/>
      <c r="C30" s="151"/>
      <c r="D30" s="151"/>
      <c r="E30" s="13"/>
      <c r="F30" s="17">
        <v>0</v>
      </c>
      <c r="G30" s="28"/>
      <c r="H30" s="27"/>
      <c r="L30" s="6"/>
    </row>
    <row r="31" spans="2:15" x14ac:dyDescent="0.4">
      <c r="B31" s="150"/>
      <c r="C31" s="151"/>
      <c r="D31" s="151"/>
      <c r="E31" s="13"/>
      <c r="F31" s="17">
        <v>0</v>
      </c>
      <c r="G31" s="28"/>
      <c r="H31" s="27"/>
      <c r="L31" s="6"/>
    </row>
    <row r="32" spans="2:15" x14ac:dyDescent="0.4">
      <c r="B32" s="150"/>
      <c r="C32" s="151"/>
      <c r="D32" s="151"/>
      <c r="E32" s="13"/>
      <c r="F32" s="17">
        <v>0</v>
      </c>
      <c r="G32" s="28"/>
      <c r="H32" s="27"/>
      <c r="L32" s="6"/>
    </row>
    <row r="33" spans="2:12" ht="14.25" customHeight="1" thickBot="1" x14ac:dyDescent="0.45">
      <c r="B33" s="150"/>
      <c r="C33" s="151"/>
      <c r="D33" s="151"/>
      <c r="E33" s="14"/>
      <c r="F33" s="17">
        <v>0</v>
      </c>
      <c r="G33" s="28"/>
      <c r="H33" s="27"/>
      <c r="L33" s="6"/>
    </row>
    <row r="34" spans="2:12" ht="15.5" thickBot="1" x14ac:dyDescent="0.45">
      <c r="B34" s="118" t="s">
        <v>78</v>
      </c>
      <c r="C34" s="119"/>
      <c r="D34" s="119"/>
      <c r="E34" s="120"/>
      <c r="F34" s="18">
        <f>SUM(F14:F33)</f>
        <v>0</v>
      </c>
      <c r="G34" s="121"/>
      <c r="H34" s="122"/>
    </row>
    <row r="35" spans="2:12" ht="15.75" customHeight="1" x14ac:dyDescent="0.4">
      <c r="B35" s="138" t="s">
        <v>79</v>
      </c>
      <c r="C35" s="139"/>
      <c r="D35" s="139"/>
      <c r="E35" s="139"/>
      <c r="F35" s="139"/>
      <c r="G35" s="139"/>
      <c r="H35" s="140"/>
    </row>
    <row r="36" spans="2:12" x14ac:dyDescent="0.4">
      <c r="B36" s="23" t="s">
        <v>80</v>
      </c>
      <c r="C36" s="19"/>
      <c r="D36" s="19"/>
      <c r="E36" s="20"/>
      <c r="F36" s="15">
        <v>0</v>
      </c>
      <c r="G36" s="21"/>
      <c r="H36" s="24"/>
    </row>
    <row r="37" spans="2:12" x14ac:dyDescent="0.4">
      <c r="B37" s="152" t="s">
        <v>81</v>
      </c>
      <c r="C37" s="153"/>
      <c r="D37" s="153"/>
      <c r="E37" s="153"/>
      <c r="F37" s="153"/>
      <c r="G37" s="153"/>
      <c r="H37" s="154"/>
    </row>
    <row r="38" spans="2:12" ht="71.25" customHeight="1" x14ac:dyDescent="0.4">
      <c r="B38" s="126" t="s">
        <v>50</v>
      </c>
      <c r="C38" s="127"/>
      <c r="D38" s="127"/>
      <c r="E38" s="127"/>
      <c r="F38" s="127"/>
      <c r="G38" s="127"/>
      <c r="H38" s="128"/>
    </row>
    <row r="39" spans="2:12" ht="30.75" customHeight="1" x14ac:dyDescent="0.4">
      <c r="B39" s="129" t="s">
        <v>51</v>
      </c>
      <c r="C39" s="130"/>
      <c r="D39" s="130"/>
      <c r="E39" s="130"/>
      <c r="F39" s="130"/>
      <c r="G39" s="130"/>
      <c r="H39" s="131"/>
    </row>
    <row r="40" spans="2:12" x14ac:dyDescent="0.4">
      <c r="B40" s="116" t="s">
        <v>52</v>
      </c>
      <c r="C40" s="117"/>
      <c r="D40" s="115"/>
      <c r="E40" s="115"/>
      <c r="F40" s="136" t="s">
        <v>82</v>
      </c>
      <c r="G40" s="136"/>
      <c r="H40" s="137"/>
    </row>
    <row r="41" spans="2:12" x14ac:dyDescent="0.4">
      <c r="B41" s="116" t="s">
        <v>54</v>
      </c>
      <c r="C41" s="117"/>
      <c r="D41" s="115"/>
      <c r="E41" s="115"/>
      <c r="F41" s="136"/>
      <c r="G41" s="136"/>
      <c r="H41" s="137"/>
    </row>
    <row r="42" spans="2:12" x14ac:dyDescent="0.4">
      <c r="B42" s="116" t="s">
        <v>55</v>
      </c>
      <c r="C42" s="117" t="e">
        <f>#REF!</f>
        <v>#REF!</v>
      </c>
      <c r="D42" s="115"/>
      <c r="E42" s="115"/>
      <c r="F42" s="136" t="s">
        <v>82</v>
      </c>
      <c r="G42" s="136"/>
      <c r="H42" s="137"/>
    </row>
    <row r="43" spans="2:12" x14ac:dyDescent="0.4">
      <c r="B43" s="116" t="s">
        <v>56</v>
      </c>
      <c r="C43" s="117"/>
      <c r="D43" s="115"/>
      <c r="E43" s="115"/>
      <c r="F43" s="136"/>
      <c r="G43" s="136"/>
      <c r="H43" s="137"/>
    </row>
    <row r="44" spans="2:12" x14ac:dyDescent="0.4">
      <c r="B44" s="116" t="s">
        <v>57</v>
      </c>
      <c r="C44" s="117" t="e">
        <f>#REF!</f>
        <v>#REF!</v>
      </c>
      <c r="D44" s="115"/>
      <c r="E44" s="115"/>
      <c r="F44" s="136" t="s">
        <v>82</v>
      </c>
      <c r="G44" s="136"/>
      <c r="H44" s="137"/>
    </row>
    <row r="45" spans="2:12" x14ac:dyDescent="0.4">
      <c r="B45" s="116" t="s">
        <v>58</v>
      </c>
      <c r="C45" s="117"/>
      <c r="D45" s="115"/>
      <c r="E45" s="115"/>
      <c r="F45" s="136"/>
      <c r="G45" s="136"/>
      <c r="H45" s="137"/>
    </row>
    <row r="46" spans="2:12" ht="15.5" thickBot="1" x14ac:dyDescent="0.45">
      <c r="B46" s="134" t="s">
        <v>62</v>
      </c>
      <c r="C46" s="135"/>
      <c r="D46" s="135"/>
      <c r="E46" s="132" t="s">
        <v>60</v>
      </c>
      <c r="F46" s="132"/>
      <c r="G46" s="132"/>
      <c r="H46" s="133"/>
    </row>
    <row r="47" spans="2:12" ht="25.5" customHeight="1" thickBot="1" x14ac:dyDescent="0.45">
      <c r="B47" s="123" t="s">
        <v>83</v>
      </c>
      <c r="C47" s="124"/>
      <c r="D47" s="124"/>
      <c r="E47" s="124"/>
      <c r="F47" s="124"/>
      <c r="G47" s="124"/>
      <c r="H47" s="125"/>
    </row>
  </sheetData>
  <mergeCells count="59">
    <mergeCell ref="B5:D5"/>
    <mergeCell ref="B6:D6"/>
    <mergeCell ref="B7:D7"/>
    <mergeCell ref="B8:D8"/>
    <mergeCell ref="B37:H37"/>
    <mergeCell ref="B11:H11"/>
    <mergeCell ref="B10:D10"/>
    <mergeCell ref="E10:H10"/>
    <mergeCell ref="B20:D20"/>
    <mergeCell ref="B9:D9"/>
    <mergeCell ref="B14:D14"/>
    <mergeCell ref="B12:H12"/>
    <mergeCell ref="B13:D13"/>
    <mergeCell ref="B15:D15"/>
    <mergeCell ref="B16:D16"/>
    <mergeCell ref="B17:D17"/>
    <mergeCell ref="B22:D22"/>
    <mergeCell ref="B31:D31"/>
    <mergeCell ref="B32:D32"/>
    <mergeCell ref="B18:D18"/>
    <mergeCell ref="B19:D19"/>
    <mergeCell ref="B21:D21"/>
    <mergeCell ref="B26:D26"/>
    <mergeCell ref="B27:D27"/>
    <mergeCell ref="B33:D33"/>
    <mergeCell ref="B23:D23"/>
    <mergeCell ref="B24:D24"/>
    <mergeCell ref="B25:D25"/>
    <mergeCell ref="B30:D30"/>
    <mergeCell ref="B28:D28"/>
    <mergeCell ref="B29:D29"/>
    <mergeCell ref="E5:H5"/>
    <mergeCell ref="E6:H6"/>
    <mergeCell ref="E7:H7"/>
    <mergeCell ref="E8:H8"/>
    <mergeCell ref="E9:H9"/>
    <mergeCell ref="B34:E34"/>
    <mergeCell ref="G34:H34"/>
    <mergeCell ref="B47:H47"/>
    <mergeCell ref="B38:H38"/>
    <mergeCell ref="B39:H39"/>
    <mergeCell ref="E46:H46"/>
    <mergeCell ref="B46:D46"/>
    <mergeCell ref="F40:H41"/>
    <mergeCell ref="F42:H43"/>
    <mergeCell ref="F44:H45"/>
    <mergeCell ref="B35:H35"/>
    <mergeCell ref="D40:E40"/>
    <mergeCell ref="D41:E41"/>
    <mergeCell ref="D42:E42"/>
    <mergeCell ref="D43:E43"/>
    <mergeCell ref="D44:E44"/>
    <mergeCell ref="D45:E45"/>
    <mergeCell ref="B40:C40"/>
    <mergeCell ref="B41:C41"/>
    <mergeCell ref="B42:C42"/>
    <mergeCell ref="B43:C43"/>
    <mergeCell ref="B44:C44"/>
    <mergeCell ref="B45:C45"/>
  </mergeCells>
  <dataValidations count="2">
    <dataValidation type="list" allowBlank="1" showInputMessage="1" showErrorMessage="1" sqref="G14:H33" xr:uid="{D1990009-3F82-4CBA-B2B7-6052DA8AC8E5}">
      <formula1>"Yes, No"</formula1>
    </dataValidation>
    <dataValidation type="list" allowBlank="1" showInputMessage="1" showErrorMessage="1" sqref="E14:E33" xr:uid="{75296A2D-F58A-420F-A367-304A7C6446EB}">
      <formula1>$L$14:$L$23</formula1>
    </dataValidation>
  </dataValidations>
  <pageMargins left="0.7" right="0.7" top="0.75" bottom="0.75" header="0.3" footer="0.3"/>
  <pageSetup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4</xdr:col>
                    <xdr:colOff>1466850</xdr:colOff>
                    <xdr:row>8</xdr:row>
                    <xdr:rowOff>190500</xdr:rowOff>
                  </from>
                  <to>
                    <xdr:col>5</xdr:col>
                    <xdr:colOff>317500</xdr:colOff>
                    <xdr:row>10</xdr:row>
                    <xdr:rowOff>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5</xdr:col>
                    <xdr:colOff>584200</xdr:colOff>
                    <xdr:row>9</xdr:row>
                    <xdr:rowOff>0</xdr:rowOff>
                  </from>
                  <to>
                    <xdr:col>7</xdr:col>
                    <xdr:colOff>0</xdr:colOff>
                    <xdr:row>10</xdr:row>
                    <xdr:rowOff>12700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Sub-Section xmlns="e1c8c58c-2a2c-4b83-bbaa-89d7d2189847">
      <Value>Disaster</Value>
      <Value>2021 CDBG-DR Programs &amp; Projects</Value>
      <Value>2022 CDBG-DR Programs &amp; Projects</Value>
    </Document_x0020_Sub-Section>
    <Document_x0020_Type xmlns="e1c8c58c-2a2c-4b83-bbaa-89d7d2189847">
      <Value>Federal Grants</Value>
    </Document_x0020_Type>
    <CDBG_x0020_Chapters xmlns="e1c8c58c-2a2c-4b83-bbaa-89d7d2189847">Chapter 10: Duplication of Benefits</CDBG_x0020_Chapters>
    <Chapter_x0020_Rank xmlns="e1c8c58c-2a2c-4b83-bbaa-89d7d218984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LG Documents" ma:contentTypeID="0x010100DD81549B557B3044B885155E81CEFB8300BF4F60ED156CE94681D2DE44B6E56191" ma:contentTypeVersion="4" ma:contentTypeDescription="" ma:contentTypeScope="" ma:versionID="dbc3757294b1d515d131deb0013c2716">
  <xsd:schema xmlns:xsd="http://www.w3.org/2001/XMLSchema" xmlns:xs="http://www.w3.org/2001/XMLSchema" xmlns:p="http://schemas.microsoft.com/office/2006/metadata/properties" xmlns:ns2="e1c8c58c-2a2c-4b83-bbaa-89d7d2189847" targetNamespace="http://schemas.microsoft.com/office/2006/metadata/properties" ma:root="true" ma:fieldsID="90e8b3beda80871890b5533d4c0162eb" ns2:_="">
    <xsd:import namespace="e1c8c58c-2a2c-4b83-bbaa-89d7d2189847"/>
    <xsd:element name="properties">
      <xsd:complexType>
        <xsd:sequence>
          <xsd:element name="documentManagement">
            <xsd:complexType>
              <xsd:all>
                <xsd:element ref="ns2:Document_x0020_Type" minOccurs="0"/>
                <xsd:element ref="ns2:Document_x0020_Sub-Section" minOccurs="0"/>
                <xsd:element ref="ns2:CDBG_x0020_Chapters" minOccurs="0"/>
                <xsd:element ref="ns2:Chapter_x0020_Ra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c8c58c-2a2c-4b83-bbaa-89d7d2189847" elementFormDefault="qualified">
    <xsd:import namespace="http://schemas.microsoft.com/office/2006/documentManagement/types"/>
    <xsd:import namespace="http://schemas.microsoft.com/office/infopath/2007/PartnerControls"/>
    <xsd:element name="Document_x0020_Type" ma:index="8" nillable="true" ma:displayName="Document Type" ma:internalName="Document_x0020_Type">
      <xsd:complexType>
        <xsd:complexContent>
          <xsd:extension base="dms:MultiChoice">
            <xsd:sequence>
              <xsd:element name="Value" maxOccurs="unbounded" minOccurs="0" nillable="true">
                <xsd:simpleType>
                  <xsd:restriction base="dms:Choice">
                    <xsd:enumeration value="City"/>
                    <xsd:enumeration value="Conference"/>
                    <xsd:enumeration value="County"/>
                    <xsd:enumeration value="Debt"/>
                    <xsd:enumeration value="eClearinghouse"/>
                    <xsd:enumeration value="Employee Resources"/>
                    <xsd:enumeration value="Federal Grants"/>
                    <xsd:enumeration value="Legal"/>
                    <xsd:enumeration value="State Grants"/>
                    <xsd:enumeration value="Training"/>
                  </xsd:restriction>
                </xsd:simpleType>
              </xsd:element>
            </xsd:sequence>
          </xsd:extension>
        </xsd:complexContent>
      </xsd:complexType>
    </xsd:element>
    <xsd:element name="Document_x0020_Sub-Section" ma:index="9" nillable="true" ma:displayName="Document Sub-Section" ma:internalName="Document_x0020_Sub_x002d_Section">
      <xsd:complexType>
        <xsd:complexContent>
          <xsd:extension base="dms:MultiChoice">
            <xsd:sequence>
              <xsd:element name="Value" maxOccurs="unbounded" minOccurs="0" nillable="true">
                <xsd:simpleType>
                  <xsd:restriction base="dms:Choice">
                    <xsd:enumeration value="ARC"/>
                    <xsd:enumeration value="BABA"/>
                    <xsd:enumeration value="CDBG"/>
                    <xsd:enumeration value="City UFIR"/>
                    <xsd:enumeration value="Covid-19"/>
                    <xsd:enumeration value="Disaster"/>
                    <xsd:enumeration value="DRA"/>
                    <xsd:enumeration value="LWCF"/>
                    <xsd:enumeration value="NSP"/>
                    <xsd:enumeration value="RHP"/>
                    <xsd:enumeration value="RTP"/>
                    <xsd:enumeration value="Ethics Ordinances"/>
                    <xsd:enumeration value="Interlocal Agreements"/>
                    <xsd:enumeration value="Public-Private Partnerships"/>
                    <xsd:enumeration value="ADDs"/>
                    <xsd:enumeration value="Coal Development"/>
                    <xsd:enumeration value="Flood Control"/>
                    <xsd:enumeration value="Grant Program"/>
                    <xsd:enumeration value="Special Programs"/>
                    <xsd:enumeration value="2021 CDBG-DR Programs &amp; Projects"/>
                    <xsd:enumeration value="2022 CDBG-DR Programs &amp; Projects"/>
                    <xsd:enumeration value="CDBG Guidelines and Applications"/>
                    <xsd:enumeration value="CDBG Handbook"/>
                    <xsd:enumeration value="CDBG Handbook Only"/>
                    <xsd:enumeration value="CDBG Resources and Forms"/>
                    <xsd:enumeration value="CDBG-DR Performance Reports"/>
                    <xsd:enumeration value="City other downloads"/>
                    <xsd:enumeration value="City Statute Reports"/>
                    <xsd:enumeration value="City Tax Rates Info"/>
                    <xsd:enumeration value="Coal Severance"/>
                    <xsd:enumeration value="Local Government Debt"/>
                    <xsd:enumeration value="RDAAP"/>
                    <xsd:enumeration value="PRICE Program"/>
                    <xsd:enumeration value="KORRRA"/>
                  </xsd:restriction>
                </xsd:simpleType>
              </xsd:element>
            </xsd:sequence>
          </xsd:extension>
        </xsd:complexContent>
      </xsd:complexType>
    </xsd:element>
    <xsd:element name="CDBG_x0020_Chapters" ma:index="10" nillable="true" ma:displayName="CDBG Chapters" ma:format="Dropdown" ma:internalName="CDBG_x0020_Chapters">
      <xsd:simpleType>
        <xsd:restriction base="dms:Choice">
          <xsd:enumeration value="Chapter 00: Introduction"/>
          <xsd:enumeration value="Chapter 1: Project Administration"/>
          <xsd:enumeration value="Chapter 2: Environmental Review"/>
          <xsd:enumeration value="Chapter 3: Financial Management"/>
          <xsd:enumeration value="Chapter 4: Procurement"/>
          <xsd:enumeration value="Chapter 5: Contracting"/>
          <xsd:enumeration value="Chapter 6: Labor Standards and Construction Management"/>
          <xsd:enumeration value="Chapter 7: Fair Housing and Equal Opportunity"/>
          <xsd:enumeration value="Chapter 8: Relocation, Displacement and One-for-One Replacement"/>
          <xsd:enumeration value="Chapter 9: Acquisition"/>
          <xsd:enumeration value="Chapter 10: Housing"/>
          <xsd:enumeration value="Chapter 10: Duplication of Benefits"/>
          <xsd:enumeration value="Chapter 11: Green Building Requirements"/>
          <xsd:enumeration value="Chapter 11: Economic Development"/>
          <xsd:enumeration value="Chapter 12: Mitigation Requirements"/>
          <xsd:enumeration value="Chapter 12: Amendments and Monitoring"/>
          <xsd:enumeration value="Chapter 13: Close Out"/>
          <xsd:enumeration value="Chapter 13: Amendments and Monitoring"/>
          <xsd:enumeration value="Chapter 14: Project Closeout"/>
          <xsd:enumeration value="Chapter 15: Procedures to Detect Fraud, Waste and Abuse"/>
          <xsd:enumeration value="Guidelines"/>
          <xsd:enumeration value="Applications"/>
          <xsd:enumeration value="​​Administrative Forms"/>
          <xsd:enumeration value="Labor"/>
          <xsd:enumeration value="Fair Housing and Title VI"/>
          <xsd:enumeration value="Uniform Act​"/>
          <xsd:enumeration value="Environmental Review"/>
        </xsd:restriction>
      </xsd:simpleType>
    </xsd:element>
    <xsd:element name="Chapter_x0020_Rank" ma:index="11" nillable="true" ma:displayName="Chapter Rank" ma:format="Dropdown" ma:internalName="Chapter_x0020_Rank">
      <xsd:simpleType>
        <xsd:restriction base="dms:Choice">
          <xsd:enumeration value="00"/>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enumeration value="16"/>
          <xsd:enumeration value="17"/>
          <xsd:enumeration value="18"/>
          <xsd:enumeration value="19"/>
          <xsd:enumeration value="2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F6891A-439F-4C8D-83AA-757FD0EA7864}">
  <ds:schemaRefs>
    <ds:schemaRef ds:uri="http://purl.org/dc/dcmitype/"/>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2ffff67d-86d2-4d1f-b535-c171ba02febc"/>
    <ds:schemaRef ds:uri="f2624a48-bfad-47c8-beb3-76632f522785"/>
    <ds:schemaRef ds:uri="http://purl.org/dc/terms/"/>
    <ds:schemaRef ds:uri="http://purl.org/dc/elements/1.1/"/>
  </ds:schemaRefs>
</ds:datastoreItem>
</file>

<file path=customXml/itemProps2.xml><?xml version="1.0" encoding="utf-8"?>
<ds:datastoreItem xmlns:ds="http://schemas.openxmlformats.org/officeDocument/2006/customXml" ds:itemID="{A9BDA140-8E4A-4033-8EFB-3A7B6D9E911C}">
  <ds:schemaRefs>
    <ds:schemaRef ds:uri="http://schemas.microsoft.com/sharepoint/v3/contenttype/forms"/>
  </ds:schemaRefs>
</ds:datastoreItem>
</file>

<file path=customXml/itemProps3.xml><?xml version="1.0" encoding="utf-8"?>
<ds:datastoreItem xmlns:ds="http://schemas.openxmlformats.org/officeDocument/2006/customXml" ds:itemID="{B2730E0C-70F5-47CA-A445-CBCAEAB98A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DOB_Form</vt:lpstr>
      <vt:lpstr>State_of_Repairs</vt:lpstr>
      <vt:lpstr>DOB_Form!Print_Area</vt:lpstr>
      <vt:lpstr>State_of_Repairs!Print_Area</vt:lpstr>
      <vt:lpstr>Program_Cap</vt:lpstr>
      <vt:lpstr>Remaining_Need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Multifamily Construction DOB Form (Attachment 10-12)</dc:title>
  <dc:subject/>
  <dc:creator>Ibeh, Ndubuisi</dc:creator>
  <cp:keywords/>
  <dc:description/>
  <cp:lastModifiedBy>Ohman, Amanda</cp:lastModifiedBy>
  <cp:revision/>
  <dcterms:created xsi:type="dcterms:W3CDTF">2015-06-05T18:17:20Z</dcterms:created>
  <dcterms:modified xsi:type="dcterms:W3CDTF">2023-04-20T22:25:29Z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0x010100DD81549B557B3044B885155E81CEFB8300BF4F60ED156CE94681D2DE44B6E56191</vt:lpwstr>
  </property>
  <property fmtid="{D5CDD505-2E9C-101B-9397-08002B2CF9AE}" pid="3" name="MediaServiceImageTags">
    <vt:lpwstr/>
  </property>
  <property fmtid="{D5CDD505-2E9C-101B-9397-08002B2CF9AE}" pid="4" name="Document Type">
    <vt:lpwstr>Federal Grants</vt:lpwstr>
  </property>
  <property fmtid="{D5CDD505-2E9C-101B-9397-08002B2CF9AE}" pid="5" name="Document Sub-Section">
    <vt:lpwstr>Disaster</vt:lpwstr>
  </property>
</Properties>
</file>